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mite\Desktop\Biedrības 2026\"/>
    </mc:Choice>
  </mc:AlternateContent>
  <xr:revisionPtr revIDLastSave="0" documentId="13_ncr:1_{8F17D3B6-CF98-4BF7-94D6-78A551D38D00}" xr6:coauthVersionLast="47" xr6:coauthVersionMax="47" xr10:uidLastSave="{00000000-0000-0000-0000-000000000000}"/>
  <bookViews>
    <workbookView xWindow="-108" yWindow="-108" windowWidth="30936" windowHeight="16776" xr2:uid="{BAF8A61C-B154-48AE-9985-D3E9D0E50ECE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D19" i="1"/>
  <c r="G19" i="1" s="1"/>
  <c r="F18" i="1"/>
  <c r="G18" i="1" s="1"/>
  <c r="D18" i="1"/>
  <c r="D17" i="1"/>
  <c r="G17" i="1" s="1"/>
  <c r="F16" i="1"/>
  <c r="D16" i="1"/>
  <c r="G16" i="1" s="1"/>
  <c r="F15" i="1"/>
  <c r="G15" i="1" s="1"/>
  <c r="D15" i="1"/>
  <c r="F14" i="1"/>
  <c r="G14" i="1" s="1"/>
  <c r="F13" i="1"/>
  <c r="D13" i="1"/>
  <c r="F12" i="1"/>
  <c r="G12" i="1" s="1"/>
  <c r="D12" i="1"/>
  <c r="F11" i="1"/>
  <c r="D11" i="1"/>
  <c r="G11" i="1" s="1"/>
  <c r="G10" i="1"/>
  <c r="F9" i="1"/>
  <c r="D9" i="1"/>
  <c r="F8" i="1"/>
  <c r="D8" i="1"/>
  <c r="G8" i="1" s="1"/>
  <c r="F7" i="1"/>
  <c r="D7" i="1"/>
  <c r="D20" i="1" s="1"/>
  <c r="F6" i="1"/>
  <c r="F20" i="1" s="1"/>
  <c r="D6" i="1"/>
  <c r="G13" i="1" l="1"/>
  <c r="G9" i="1"/>
  <c r="G6" i="1"/>
  <c r="G7" i="1"/>
  <c r="G20" i="1" l="1"/>
</calcChain>
</file>

<file path=xl/sharedStrings.xml><?xml version="1.0" encoding="utf-8"?>
<sst xmlns="http://schemas.openxmlformats.org/spreadsheetml/2006/main" count="38" uniqueCount="38">
  <si>
    <t>Kuldīgas novada pašvaldības finansiālais atbalsts 2026. gadā nevalstiskajām organizācijām, kuru darbība saistīta ar sociālo jomu</t>
  </si>
  <si>
    <t>Nr.</t>
  </si>
  <si>
    <t>NVO nosaukums</t>
  </si>
  <si>
    <t>Pieteikuma vērtējums uzturēšanas izdevumu finansējumam (punkti)</t>
  </si>
  <si>
    <t>Uzturēšanas finansējums (EUR)</t>
  </si>
  <si>
    <t xml:space="preserve">Pieteikuma vērtējums pasākumu finansējumam (punkti) </t>
  </si>
  <si>
    <t>Pasākumu finansējums (EUR)</t>
  </si>
  <si>
    <t>Kopā finansējums (EUR)</t>
  </si>
  <si>
    <t>1.</t>
  </si>
  <si>
    <t>Ģimeņu biedrība "Dzirkstelīte"</t>
  </si>
  <si>
    <t>2.</t>
  </si>
  <si>
    <t>3.</t>
  </si>
  <si>
    <t>Invalīdu biedrība "Tu vari"</t>
  </si>
  <si>
    <t>4.</t>
  </si>
  <si>
    <t>5.</t>
  </si>
  <si>
    <t>Biedrība "Usmas baznīcas atbalsta biedrība"</t>
  </si>
  <si>
    <t>6.</t>
  </si>
  <si>
    <t>Biedrība "Ventas krasti"</t>
  </si>
  <si>
    <t>7.</t>
  </si>
  <si>
    <t>Kuldīgas Diabēta biedrība</t>
  </si>
  <si>
    <t>8.</t>
  </si>
  <si>
    <t>Kuldīgas Invalīdu biedrība</t>
  </si>
  <si>
    <t>9.</t>
  </si>
  <si>
    <t>Biedrība "Alsungas viedais ciems"</t>
  </si>
  <si>
    <t>10.</t>
  </si>
  <si>
    <t>Biedrība "Kuldīgas senioru skola"</t>
  </si>
  <si>
    <t>11.</t>
  </si>
  <si>
    <t>Latvijas Nedzirdīgo savienības Kurzemes reģionālā biedrība</t>
  </si>
  <si>
    <t>12.</t>
  </si>
  <si>
    <t>Nodibinājums "Mamma mammai fonds"</t>
  </si>
  <si>
    <t>13.</t>
  </si>
  <si>
    <t>Biedrība "Kuldīgas novada politiski represēto nodaļa"</t>
  </si>
  <si>
    <t>14.</t>
  </si>
  <si>
    <t>Kuldīgas daudzbērnu ģimeņu "Šūpulītis"</t>
  </si>
  <si>
    <t>Kopā</t>
  </si>
  <si>
    <t xml:space="preserve">Biedrība "Speciālais sporta centrs" </t>
  </si>
  <si>
    <t>Biedrība Kuldīgas pilsētas pensionāru apvienība "Rumbiņa"</t>
  </si>
  <si>
    <t>Pielikums Kuldīgas novada domes 26.02.2026. lēmumam (prot. Nr.2., p.33.)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</si>
</sst>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/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6E0B3-E346-4EB3-8549-0E80F289A37E}">
  <sheetPr>
    <pageSetUpPr fitToPage="1"/>
  </sheetPr>
  <dimension ref="A1:G21"/>
  <sheetViews>
    <sheetView tabSelected="1" workbookViewId="0">
      <selection activeCell="H5" sqref="H5"/>
    </sheetView>
  </sheetViews>
  <sheetFormatPr defaultRowHeight="14.4" x14ac:dyDescent="0.3"/>
  <cols>
    <col min="1" max="1" width="5.6640625" customWidth="1"/>
    <col min="2" max="2" width="45.77734375" customWidth="1"/>
    <col min="3" max="3" width="12.5546875" customWidth="1"/>
    <col min="4" max="4" width="12.6640625" customWidth="1"/>
    <col min="5" max="5" width="13.109375" customWidth="1"/>
    <col min="6" max="6" width="11.109375" customWidth="1"/>
    <col min="7" max="7" width="10.33203125" customWidth="1"/>
  </cols>
  <sheetData>
    <row r="1" spans="1:7" ht="34.200000000000003" customHeight="1" x14ac:dyDescent="0.3">
      <c r="A1" s="1"/>
      <c r="B1" s="1"/>
      <c r="C1" s="1"/>
      <c r="D1" s="13" t="s">
        <v>37</v>
      </c>
      <c r="E1" s="13"/>
      <c r="F1" s="13"/>
      <c r="G1" s="13"/>
    </row>
    <row r="2" spans="1:7" ht="17.399999999999999" customHeight="1" x14ac:dyDescent="0.3">
      <c r="A2" s="1"/>
      <c r="B2" s="1"/>
      <c r="C2" s="1"/>
      <c r="D2" s="12"/>
      <c r="E2" s="12"/>
      <c r="F2" s="12"/>
      <c r="G2" s="12"/>
    </row>
    <row r="3" spans="1:7" ht="30" customHeight="1" x14ac:dyDescent="0.3">
      <c r="A3" s="14" t="s">
        <v>0</v>
      </c>
      <c r="B3" s="14"/>
      <c r="C3" s="14"/>
      <c r="D3" s="14"/>
      <c r="E3" s="14"/>
      <c r="F3" s="14"/>
      <c r="G3" s="14"/>
    </row>
    <row r="4" spans="1:7" x14ac:dyDescent="0.3">
      <c r="A4" s="1"/>
      <c r="B4" s="1"/>
      <c r="C4" s="1"/>
      <c r="D4" s="1"/>
      <c r="E4" s="1"/>
      <c r="F4" s="1"/>
      <c r="G4" s="1"/>
    </row>
    <row r="5" spans="1:7" ht="82.8" x14ac:dyDescent="0.3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</row>
    <row r="6" spans="1:7" ht="22.8" customHeight="1" x14ac:dyDescent="0.3">
      <c r="A6" s="2" t="s">
        <v>8</v>
      </c>
      <c r="B6" s="3" t="s">
        <v>9</v>
      </c>
      <c r="C6" s="4">
        <v>26</v>
      </c>
      <c r="D6" s="4">
        <f>IF(C6="","",IF(C6&lt;16,0,IF(C6&lt;26,400,IF(C6&lt;33,600,1000))))</f>
        <v>600</v>
      </c>
      <c r="E6" s="4">
        <v>12</v>
      </c>
      <c r="F6" s="4">
        <f t="shared" ref="F6:F19" si="0">IF(E6="","",IF(E6&lt;8,0,IF(E6&lt;11,100,200)))</f>
        <v>200</v>
      </c>
      <c r="G6" s="4">
        <f t="shared" ref="G6:G18" si="1">SUM(D6,F6)</f>
        <v>800</v>
      </c>
    </row>
    <row r="7" spans="1:7" ht="22.8" customHeight="1" x14ac:dyDescent="0.3">
      <c r="A7" s="2" t="s">
        <v>10</v>
      </c>
      <c r="B7" s="4" t="s">
        <v>35</v>
      </c>
      <c r="C7" s="4">
        <v>26</v>
      </c>
      <c r="D7" s="4">
        <f t="shared" ref="D7:D19" si="2">IF(C7="","",IF(C7&lt;16,0,IF(C7&lt;26,400,IF(C7&lt;33,600,1000))))</f>
        <v>600</v>
      </c>
      <c r="E7" s="4">
        <v>14</v>
      </c>
      <c r="F7" s="4">
        <f t="shared" si="0"/>
        <v>200</v>
      </c>
      <c r="G7" s="4">
        <f t="shared" si="1"/>
        <v>800</v>
      </c>
    </row>
    <row r="8" spans="1:7" ht="22.8" customHeight="1" x14ac:dyDescent="0.3">
      <c r="A8" s="2" t="s">
        <v>11</v>
      </c>
      <c r="B8" s="3" t="s">
        <v>12</v>
      </c>
      <c r="C8" s="4">
        <v>34</v>
      </c>
      <c r="D8" s="4">
        <f t="shared" si="2"/>
        <v>1000</v>
      </c>
      <c r="E8" s="4">
        <v>14</v>
      </c>
      <c r="F8" s="4">
        <f t="shared" si="0"/>
        <v>200</v>
      </c>
      <c r="G8" s="4">
        <f t="shared" si="1"/>
        <v>1200</v>
      </c>
    </row>
    <row r="9" spans="1:7" ht="30.6" customHeight="1" x14ac:dyDescent="0.3">
      <c r="A9" s="2" t="s">
        <v>13</v>
      </c>
      <c r="B9" s="3" t="s">
        <v>36</v>
      </c>
      <c r="C9" s="4">
        <v>40</v>
      </c>
      <c r="D9" s="4">
        <f t="shared" si="2"/>
        <v>1000</v>
      </c>
      <c r="E9" s="4">
        <v>20</v>
      </c>
      <c r="F9" s="4">
        <f t="shared" si="0"/>
        <v>200</v>
      </c>
      <c r="G9" s="4">
        <f t="shared" si="1"/>
        <v>1200</v>
      </c>
    </row>
    <row r="10" spans="1:7" ht="22.8" customHeight="1" x14ac:dyDescent="0.3">
      <c r="A10" s="2" t="s">
        <v>14</v>
      </c>
      <c r="B10" s="3" t="s">
        <v>15</v>
      </c>
      <c r="C10" s="4">
        <v>31</v>
      </c>
      <c r="D10" s="4">
        <v>181</v>
      </c>
      <c r="E10" s="4">
        <v>12</v>
      </c>
      <c r="F10" s="4">
        <v>169</v>
      </c>
      <c r="G10" s="9">
        <f t="shared" si="1"/>
        <v>350</v>
      </c>
    </row>
    <row r="11" spans="1:7" ht="22.8" customHeight="1" x14ac:dyDescent="0.3">
      <c r="A11" s="2" t="s">
        <v>16</v>
      </c>
      <c r="B11" s="4" t="s">
        <v>17</v>
      </c>
      <c r="C11" s="4">
        <v>31</v>
      </c>
      <c r="D11" s="4">
        <f t="shared" si="2"/>
        <v>600</v>
      </c>
      <c r="E11" s="4">
        <v>0</v>
      </c>
      <c r="F11" s="4">
        <f t="shared" si="0"/>
        <v>0</v>
      </c>
      <c r="G11" s="4">
        <f t="shared" si="1"/>
        <v>600</v>
      </c>
    </row>
    <row r="12" spans="1:7" ht="22.8" customHeight="1" x14ac:dyDescent="0.3">
      <c r="A12" s="2" t="s">
        <v>18</v>
      </c>
      <c r="B12" s="4" t="s">
        <v>19</v>
      </c>
      <c r="C12" s="4">
        <v>26</v>
      </c>
      <c r="D12" s="4">
        <f t="shared" si="2"/>
        <v>600</v>
      </c>
      <c r="E12" s="4">
        <v>12</v>
      </c>
      <c r="F12" s="4">
        <f t="shared" si="0"/>
        <v>200</v>
      </c>
      <c r="G12" s="4">
        <f t="shared" si="1"/>
        <v>800</v>
      </c>
    </row>
    <row r="13" spans="1:7" ht="22.8" customHeight="1" x14ac:dyDescent="0.3">
      <c r="A13" s="2" t="s">
        <v>20</v>
      </c>
      <c r="B13" s="4" t="s">
        <v>21</v>
      </c>
      <c r="C13" s="4">
        <v>40</v>
      </c>
      <c r="D13" s="4">
        <f t="shared" si="2"/>
        <v>1000</v>
      </c>
      <c r="E13" s="4">
        <v>20</v>
      </c>
      <c r="F13" s="4">
        <f t="shared" si="0"/>
        <v>200</v>
      </c>
      <c r="G13" s="4">
        <f t="shared" si="1"/>
        <v>1200</v>
      </c>
    </row>
    <row r="14" spans="1:7" ht="22.8" customHeight="1" x14ac:dyDescent="0.3">
      <c r="A14" s="2" t="s">
        <v>22</v>
      </c>
      <c r="B14" s="4" t="s">
        <v>23</v>
      </c>
      <c r="C14" s="4">
        <v>39</v>
      </c>
      <c r="D14" s="4">
        <v>480</v>
      </c>
      <c r="E14" s="4">
        <v>20</v>
      </c>
      <c r="F14" s="4">
        <f t="shared" si="0"/>
        <v>200</v>
      </c>
      <c r="G14" s="9">
        <f t="shared" si="1"/>
        <v>680</v>
      </c>
    </row>
    <row r="15" spans="1:7" ht="22.8" customHeight="1" x14ac:dyDescent="0.3">
      <c r="A15" s="2" t="s">
        <v>24</v>
      </c>
      <c r="B15" s="4" t="s">
        <v>25</v>
      </c>
      <c r="C15" s="4">
        <v>40</v>
      </c>
      <c r="D15" s="4">
        <f t="shared" si="2"/>
        <v>1000</v>
      </c>
      <c r="E15" s="4">
        <v>20</v>
      </c>
      <c r="F15" s="4">
        <f t="shared" si="0"/>
        <v>200</v>
      </c>
      <c r="G15" s="4">
        <f t="shared" si="1"/>
        <v>1200</v>
      </c>
    </row>
    <row r="16" spans="1:7" ht="27.6" customHeight="1" x14ac:dyDescent="0.3">
      <c r="A16" s="2" t="s">
        <v>26</v>
      </c>
      <c r="B16" s="3" t="s">
        <v>27</v>
      </c>
      <c r="C16" s="4">
        <v>40</v>
      </c>
      <c r="D16" s="4">
        <f t="shared" si="2"/>
        <v>1000</v>
      </c>
      <c r="E16" s="4">
        <v>20</v>
      </c>
      <c r="F16" s="4">
        <f t="shared" si="0"/>
        <v>200</v>
      </c>
      <c r="G16" s="4">
        <f t="shared" si="1"/>
        <v>1200</v>
      </c>
    </row>
    <row r="17" spans="1:7" ht="22.8" customHeight="1" x14ac:dyDescent="0.3">
      <c r="A17" s="2" t="s">
        <v>28</v>
      </c>
      <c r="B17" s="3" t="s">
        <v>29</v>
      </c>
      <c r="C17" s="4">
        <v>39</v>
      </c>
      <c r="D17" s="4">
        <f t="shared" si="2"/>
        <v>1000</v>
      </c>
      <c r="E17" s="4">
        <v>20</v>
      </c>
      <c r="F17" s="4">
        <v>170</v>
      </c>
      <c r="G17" s="9">
        <f t="shared" si="1"/>
        <v>1170</v>
      </c>
    </row>
    <row r="18" spans="1:7" ht="22.8" customHeight="1" x14ac:dyDescent="0.3">
      <c r="A18" s="2" t="s">
        <v>30</v>
      </c>
      <c r="B18" s="3" t="s">
        <v>31</v>
      </c>
      <c r="C18" s="4">
        <v>27</v>
      </c>
      <c r="D18" s="4">
        <f t="shared" si="2"/>
        <v>600</v>
      </c>
      <c r="E18" s="4">
        <v>12</v>
      </c>
      <c r="F18" s="4">
        <f t="shared" si="0"/>
        <v>200</v>
      </c>
      <c r="G18" s="9">
        <f t="shared" si="1"/>
        <v>800</v>
      </c>
    </row>
    <row r="19" spans="1:7" ht="22.8" customHeight="1" thickBot="1" x14ac:dyDescent="0.35">
      <c r="A19" s="5" t="s">
        <v>32</v>
      </c>
      <c r="B19" s="10" t="s">
        <v>33</v>
      </c>
      <c r="C19" s="11">
        <v>26</v>
      </c>
      <c r="D19" s="11">
        <f t="shared" si="2"/>
        <v>600</v>
      </c>
      <c r="E19" s="11">
        <v>12</v>
      </c>
      <c r="F19" s="11">
        <f t="shared" si="0"/>
        <v>200</v>
      </c>
      <c r="G19" s="11">
        <f>SUM(D19,F19)</f>
        <v>800</v>
      </c>
    </row>
    <row r="20" spans="1:7" ht="22.8" customHeight="1" x14ac:dyDescent="0.3">
      <c r="A20" s="6"/>
      <c r="B20" s="7" t="s">
        <v>34</v>
      </c>
      <c r="C20" s="7"/>
      <c r="D20" s="7">
        <f>SUM(D6:D19)</f>
        <v>10261</v>
      </c>
      <c r="E20" s="7"/>
      <c r="F20" s="7">
        <f>SUM(F6:F19)</f>
        <v>2539</v>
      </c>
      <c r="G20" s="7">
        <f>SUM(G6:G19)</f>
        <v>12800</v>
      </c>
    </row>
    <row r="21" spans="1:7" x14ac:dyDescent="0.3">
      <c r="A21" s="1"/>
      <c r="B21" s="1"/>
      <c r="C21" s="1"/>
      <c r="D21" s="1"/>
      <c r="E21" s="1"/>
      <c r="F21" s="1"/>
      <c r="G21" s="1"/>
    </row>
  </sheetData>
  <mergeCells count="2">
    <mergeCell ref="D1:G1"/>
    <mergeCell ref="A3:G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Sarmite</dc:creator>
  <cp:lastModifiedBy>Sarmite</cp:lastModifiedBy>
  <cp:lastPrinted>2026-02-05T07:49:38Z</cp:lastPrinted>
  <dcterms:created xsi:type="dcterms:W3CDTF">2026-02-05T07:42:36Z</dcterms:created>
  <dcterms:modified xsi:type="dcterms:W3CDTF">2026-02-26T06:05:40Z</dcterms:modified>
</cp:coreProperties>
</file>