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M:\KAA_MyBook\Kuldigas_novada_IAS_AP\Kuldīgas novada AP\AP_RIP_aktualizacija_29052025\"/>
    </mc:Choice>
  </mc:AlternateContent>
  <xr:revisionPtr revIDLastSave="0" documentId="13_ncr:1_{C2AC0BFF-36B1-4A6D-97B4-A71D9D5D8575}" xr6:coauthVersionLast="47" xr6:coauthVersionMax="47" xr10:uidLastSave="{00000000-0000-0000-0000-000000000000}"/>
  <bookViews>
    <workbookView xWindow="-120" yWindow="-120" windowWidth="29040" windowHeight="15720" tabRatio="810" xr2:uid="{00000000-000D-0000-FFFF-FFFF00000000}"/>
  </bookViews>
  <sheets>
    <sheet name="Titullapa" sheetId="1" r:id="rId1"/>
    <sheet name="Mērķi-prioritātes-uzdevumi" sheetId="2" r:id="rId2"/>
    <sheet name="SM1 VP1 RV1" sheetId="3" r:id="rId3"/>
    <sheet name="SM1 VP1 RV1 IP" sheetId="4" r:id="rId4"/>
    <sheet name="SM1 VP2 RV2" sheetId="5" r:id="rId5"/>
    <sheet name="SM1 VP2 RV2 IP" sheetId="6" r:id="rId6"/>
    <sheet name="SM1 VP3 RV3" sheetId="7" r:id="rId7"/>
    <sheet name="SM1 VP3 RV3 IP" sheetId="8" r:id="rId8"/>
    <sheet name="SM2 VP4 RV4" sheetId="9" r:id="rId9"/>
    <sheet name="SM2 VP4 RV4 IP" sheetId="10" r:id="rId10"/>
    <sheet name="SM2 VP5 RV5" sheetId="11" r:id="rId11"/>
    <sheet name="SM2 VP5 RV5 IP" sheetId="12" r:id="rId12"/>
    <sheet name="SM2 VP6 RV6" sheetId="13" r:id="rId13"/>
    <sheet name="SM2 VP6 RV6 IP" sheetId="14" r:id="rId14"/>
    <sheet name="SM3 VP7 RV7" sheetId="15" r:id="rId15"/>
    <sheet name="SM3 VP7 RV7 IP" sheetId="16" r:id="rId16"/>
    <sheet name="SM3 VP8 RV8" sheetId="17" r:id="rId17"/>
    <sheet name="SM3 VP8 RV8 IP" sheetId="18" r:id="rId18"/>
  </sheets>
  <externalReferences>
    <externalReference r:id="rId19"/>
  </externalReferences>
  <definedNames>
    <definedName name="_xlnm._FilterDatabase" localSheetId="2" hidden="1">'SM1 VP1 RV1'!$A$6:$I$23</definedName>
    <definedName name="_xlnm._FilterDatabase" localSheetId="3" hidden="1">'SM1 VP1 RV1 IP'!$A$6:$K$28</definedName>
    <definedName name="_Hlk118024710" localSheetId="1">'Mērķi-prioritātes-uzdevumi'!$A$7</definedName>
  </definedNames>
  <calcPr calcId="191029"/>
  <extLst>
    <ext uri="GoogleSheetsCustomDataVersion2">
      <go:sheetsCustomData xmlns:go="http://customooxmlschemas.google.com/" r:id="rId23" roundtripDataChecksum="yw84AROPp90fMtQqIsSfSRjR9Up9nNDqdwCe+G1K7CU="/>
    </ext>
  </extLst>
</workbook>
</file>

<file path=xl/calcChain.xml><?xml version="1.0" encoding="utf-8"?>
<calcChain xmlns="http://schemas.openxmlformats.org/spreadsheetml/2006/main">
  <c r="B27" i="16" l="1"/>
  <c r="A27" i="16"/>
  <c r="B35" i="16"/>
  <c r="B36" i="16"/>
  <c r="I24" i="4"/>
  <c r="A4" i="4"/>
  <c r="B25" i="12"/>
  <c r="A24" i="12"/>
  <c r="B22" i="12" l="1"/>
  <c r="B21" i="12"/>
  <c r="B20" i="12"/>
  <c r="B23" i="12"/>
  <c r="B19" i="12"/>
  <c r="B16" i="18" l="1"/>
  <c r="B15" i="18"/>
  <c r="A15" i="18"/>
  <c r="B14" i="18"/>
  <c r="B13" i="18"/>
  <c r="B12" i="18"/>
  <c r="B11" i="18"/>
  <c r="B10" i="18"/>
  <c r="B9" i="18"/>
  <c r="I8" i="18"/>
  <c r="B8" i="18"/>
  <c r="A7" i="18"/>
  <c r="A4" i="18"/>
  <c r="A3" i="18"/>
  <c r="A2" i="18"/>
  <c r="A1" i="18"/>
  <c r="A11" i="17"/>
  <c r="A7" i="17"/>
  <c r="A4" i="17"/>
  <c r="A3" i="17"/>
  <c r="A2" i="17"/>
  <c r="A1" i="17"/>
  <c r="B61" i="16"/>
  <c r="B60" i="16"/>
  <c r="B59" i="16"/>
  <c r="B58" i="16"/>
  <c r="B57" i="16"/>
  <c r="B56" i="16"/>
  <c r="B55" i="16"/>
  <c r="B54" i="16"/>
  <c r="B53" i="16"/>
  <c r="B52" i="16"/>
  <c r="B51" i="16"/>
  <c r="B50" i="16"/>
  <c r="B49" i="16"/>
  <c r="B48" i="16"/>
  <c r="B47" i="16"/>
  <c r="B46" i="16"/>
  <c r="B45" i="16"/>
  <c r="B44" i="16"/>
  <c r="B43" i="16"/>
  <c r="B42" i="16"/>
  <c r="B41" i="16"/>
  <c r="B40" i="16"/>
  <c r="B39" i="16"/>
  <c r="B38" i="16"/>
  <c r="A37" i="16"/>
  <c r="B34" i="16"/>
  <c r="B33" i="16"/>
  <c r="B32" i="16"/>
  <c r="B31" i="16"/>
  <c r="B30" i="16"/>
  <c r="B29" i="16"/>
  <c r="B28" i="16"/>
  <c r="B26" i="16"/>
  <c r="B25" i="16"/>
  <c r="B24" i="16"/>
  <c r="B23" i="16"/>
  <c r="B22" i="16"/>
  <c r="B21" i="16"/>
  <c r="B20" i="16"/>
  <c r="B19" i="16"/>
  <c r="B18" i="16"/>
  <c r="B17" i="16"/>
  <c r="B16" i="16"/>
  <c r="B15" i="16"/>
  <c r="B14" i="16"/>
  <c r="B13" i="16"/>
  <c r="B12" i="16"/>
  <c r="B11" i="16"/>
  <c r="B10" i="16"/>
  <c r="B9" i="16"/>
  <c r="A8" i="16"/>
  <c r="B7" i="16"/>
  <c r="A4" i="16"/>
  <c r="A3" i="16"/>
  <c r="A2" i="16"/>
  <c r="A1" i="16"/>
  <c r="A12" i="15"/>
  <c r="A7" i="15"/>
  <c r="A4" i="15"/>
  <c r="A3" i="15"/>
  <c r="A2" i="15"/>
  <c r="A1" i="15"/>
  <c r="B38" i="14"/>
  <c r="B37" i="14"/>
  <c r="B36" i="14"/>
  <c r="B35" i="14"/>
  <c r="B34" i="14"/>
  <c r="B33" i="14"/>
  <c r="B32" i="14"/>
  <c r="B31" i="14"/>
  <c r="B30" i="14"/>
  <c r="B29" i="14"/>
  <c r="B28" i="14"/>
  <c r="B27" i="14"/>
  <c r="B26" i="14"/>
  <c r="B25" i="14"/>
  <c r="B24" i="14"/>
  <c r="B23" i="14"/>
  <c r="B22" i="14"/>
  <c r="B21" i="14"/>
  <c r="B20" i="14"/>
  <c r="B19" i="14"/>
  <c r="B18" i="14"/>
  <c r="B17" i="14"/>
  <c r="B16" i="14"/>
  <c r="B15" i="14"/>
  <c r="B14" i="14"/>
  <c r="A13" i="14"/>
  <c r="B12" i="14"/>
  <c r="B11" i="14"/>
  <c r="B10" i="14"/>
  <c r="B9" i="14"/>
  <c r="B8" i="14"/>
  <c r="A7" i="14"/>
  <c r="A4" i="14"/>
  <c r="A3" i="14"/>
  <c r="A2" i="14"/>
  <c r="A1" i="14"/>
  <c r="A9" i="13"/>
  <c r="A6" i="13"/>
  <c r="A3" i="13"/>
  <c r="A2" i="13"/>
  <c r="A1" i="13"/>
  <c r="B30" i="12"/>
  <c r="B29" i="12"/>
  <c r="B28" i="12"/>
  <c r="B27" i="12"/>
  <c r="B26" i="12"/>
  <c r="B18" i="12"/>
  <c r="B17" i="12"/>
  <c r="B16" i="12"/>
  <c r="B15" i="12"/>
  <c r="B14" i="12"/>
  <c r="A13" i="12"/>
  <c r="B12" i="12"/>
  <c r="B11" i="12"/>
  <c r="B10" i="12"/>
  <c r="B9" i="12"/>
  <c r="A7" i="12"/>
  <c r="A4" i="12"/>
  <c r="A3" i="12"/>
  <c r="A2" i="12"/>
  <c r="A1" i="12"/>
  <c r="A16" i="11"/>
  <c r="A13" i="11"/>
  <c r="A10" i="11"/>
  <c r="A7" i="11"/>
  <c r="A4" i="11"/>
  <c r="A3" i="11"/>
  <c r="A2" i="11"/>
  <c r="A1" i="11"/>
  <c r="B19" i="10"/>
  <c r="B18" i="10"/>
  <c r="A17" i="10"/>
  <c r="A16" i="10"/>
  <c r="B15" i="10"/>
  <c r="B14" i="10"/>
  <c r="B13" i="10"/>
  <c r="B12" i="10"/>
  <c r="B11" i="10"/>
  <c r="B10" i="10"/>
  <c r="B9" i="10"/>
  <c r="B8" i="10"/>
  <c r="A7" i="10"/>
  <c r="A4" i="10"/>
  <c r="A3" i="10"/>
  <c r="A2" i="10"/>
  <c r="A1" i="10"/>
  <c r="A17" i="9"/>
  <c r="A13" i="9"/>
  <c r="A7" i="9"/>
  <c r="A4" i="9"/>
  <c r="A3" i="9"/>
  <c r="A2" i="9"/>
  <c r="A1" i="9"/>
  <c r="A9" i="8"/>
  <c r="B8" i="8"/>
  <c r="A7" i="8"/>
  <c r="A4" i="8"/>
  <c r="A3" i="8"/>
  <c r="A2" i="8"/>
  <c r="A1" i="8"/>
  <c r="A27" i="7"/>
  <c r="A20" i="7"/>
  <c r="A11" i="7"/>
  <c r="A7" i="7"/>
  <c r="A4" i="7"/>
  <c r="A3" i="7"/>
  <c r="A2" i="7"/>
  <c r="A1" i="7"/>
  <c r="A13" i="6"/>
  <c r="B12" i="6"/>
  <c r="B11" i="6"/>
  <c r="B10" i="6"/>
  <c r="A9" i="6"/>
  <c r="B8" i="6"/>
  <c r="A7" i="6"/>
  <c r="A4" i="6"/>
  <c r="A3" i="6"/>
  <c r="A2" i="6"/>
  <c r="A1" i="6"/>
  <c r="A23" i="5"/>
  <c r="A15" i="5"/>
  <c r="A7" i="5"/>
  <c r="A4" i="5"/>
  <c r="A3" i="5"/>
  <c r="A2" i="5"/>
  <c r="A1" i="5"/>
  <c r="B28" i="4"/>
  <c r="B27" i="4"/>
  <c r="B26" i="4"/>
  <c r="B25" i="4"/>
  <c r="B24" i="4"/>
  <c r="B23" i="4"/>
  <c r="B22" i="4"/>
  <c r="B21" i="4"/>
  <c r="B20" i="4"/>
  <c r="B19" i="4"/>
  <c r="B18" i="4"/>
  <c r="B17" i="4"/>
  <c r="B16" i="4"/>
  <c r="B15" i="4"/>
  <c r="B13" i="4" s="1"/>
  <c r="B14" i="4"/>
  <c r="B12" i="4"/>
  <c r="B11" i="4"/>
  <c r="B10" i="4"/>
  <c r="A9" i="4"/>
  <c r="A7" i="4"/>
  <c r="A3" i="4"/>
  <c r="A2" i="4"/>
  <c r="A1" i="4"/>
  <c r="A21" i="3"/>
  <c r="A15" i="3"/>
  <c r="A7" i="3"/>
  <c r="A4" i="3"/>
  <c r="A3" i="3"/>
  <c r="A2" i="3"/>
  <c r="A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7" authorId="0" shapeId="0" xr:uid="{00000000-0006-0000-0F00-000001000000}">
      <text>
        <r>
          <rPr>
            <sz val="11"/>
            <color theme="1"/>
            <rFont val="Calibri"/>
            <family val="2"/>
            <charset val="186"/>
            <scheme val="minor"/>
          </rPr>
          <t>======
ID#AAAA-387MTQ
Kristīne Apine    (2024-01-24 08:29:26)
Pārcelts uz uzņēmējdarbības attīstību: R.8.1.1.P.5.</t>
        </r>
      </text>
    </comment>
  </commentList>
  <extLst>
    <ext xmlns:r="http://schemas.openxmlformats.org/officeDocument/2006/relationships" uri="GoogleSheetsCustomDataVersion2">
      <go:sheetsCustomData xmlns:go="http://customooxmlschemas.google.com/" r:id="rId1" roundtripDataSignature="AMtx7miMSJERJzAp/O8x3TgnJG+Bx0Y5+A=="/>
    </ext>
  </extLst>
</comments>
</file>

<file path=xl/sharedStrings.xml><?xml version="1.0" encoding="utf-8"?>
<sst xmlns="http://schemas.openxmlformats.org/spreadsheetml/2006/main" count="2170" uniqueCount="1161">
  <si>
    <t>Nākotnes redzējums (vīzija)</t>
  </si>
  <si>
    <t>Starptautiski atpazīstams, kultūrvēsturiski autentisks, radošs un dabai tuvs novads Kurzemes centrā ar pilsoniski aktīvām vietējām kopienām un gudri pārvaldītu pašvaldību, kas rūpējas par kvalitatīvu dzīves vidi un atbalsta uzņēmējdarbību</t>
  </si>
  <si>
    <t>SM1</t>
  </si>
  <si>
    <t>SM2</t>
  </si>
  <si>
    <t>SM3</t>
  </si>
  <si>
    <t>Pilsoniski aktīvas un viedas kopienas</t>
  </si>
  <si>
    <t>Harmoniska pilsētas un lauku vide</t>
  </si>
  <si>
    <t>Ekonomiski aktīvs un sasniedzams novads</t>
  </si>
  <si>
    <t>IP1</t>
  </si>
  <si>
    <t>IP2</t>
  </si>
  <si>
    <t>IP3</t>
  </si>
  <si>
    <t>Labklājība un cilvēka potenciāla attīstība</t>
  </si>
  <si>
    <t>Unikālās kultūrvides un dabas vērtību kvalitāte</t>
  </si>
  <si>
    <t>Ekonomiskā potenciāla daudzpusīga un iekļaujoša izmantošana</t>
  </si>
  <si>
    <t>SM</t>
  </si>
  <si>
    <t>IP</t>
  </si>
  <si>
    <t>VP</t>
  </si>
  <si>
    <t>RV</t>
  </si>
  <si>
    <t>U Nr.</t>
  </si>
  <si>
    <t>U</t>
  </si>
  <si>
    <t>SM1 Pilsoniski aktīvas un viedas kopienas</t>
  </si>
  <si>
    <t>IP1 Labklājība un cilvēka potenciāla attīstība</t>
  </si>
  <si>
    <t>VP1 Izglītota sabiedrība</t>
  </si>
  <si>
    <t>RV1 Kvalitatīvas, iekļaujošas un mūsdienīgas izglītības iespējas visiem pieejamā, atbalstošā un ilgtspējīgā izglītības vidē.</t>
  </si>
  <si>
    <t>U.1.1.</t>
  </si>
  <si>
    <t xml:space="preserve">U.1.1. Nodrošināt kvalitatīvus un mūsdienīgus izglītības pakalpojumus ikviena iedzīvotāja izaugsmei.
</t>
  </si>
  <si>
    <t>U.1.2.</t>
  </si>
  <si>
    <t xml:space="preserve">U.1.2. Attīstīt iekļaujošu un elastīgu izglītības atbalsta sistēmu.
</t>
  </si>
  <si>
    <t>U.1.3.</t>
  </si>
  <si>
    <t>U.1.3. Attīstīt ilgtspējīgu un mūsdienīgu mācību infrastruktūru un materiāltehnisko nodrošinājumu</t>
  </si>
  <si>
    <t>VP2 Veselīga un sociāli iekļaujoša sabiedrība</t>
  </si>
  <si>
    <t>RV2 Kvalitatīvi un visiem pieejami veselības un sociālie pakalpojumi un veselīgs dzīves veids</t>
  </si>
  <si>
    <t>U.2.1.</t>
  </si>
  <si>
    <t>U.2.1. Attīstīt kvalitatīvus un visiem pieejamus veselības aprūpes pakalpojumus</t>
  </si>
  <si>
    <t>U.2.2.</t>
  </si>
  <si>
    <t>U.2.2. Attīstīt kvalitatīvus un pieejamus sociālos pakalpojumus</t>
  </si>
  <si>
    <t>U.2.3.</t>
  </si>
  <si>
    <t>U.2.3. Sekmēt sporta un veselīga dzīvesveida attīstību</t>
  </si>
  <si>
    <t>VP3 Pilsoniski aktīva un gudri pārvaldīta sabiedrība</t>
  </si>
  <si>
    <t>RV3 Atpazīstams, efektīvi pārvaldīts, drošs novads ar aktīvām vietējām kopienām un iedzīvotāju līdzdalību lēmumu pieņemšanā</t>
  </si>
  <si>
    <t>U.3.1.</t>
  </si>
  <si>
    <t>U.3.1. Stiprināt novada un pilsētu reģionālo lomu, atpazīstamību un administratīvo rīcībspēju</t>
  </si>
  <si>
    <t>U.3.2.</t>
  </si>
  <si>
    <t>U.3.2. Attīstīt viedus un ilgtspējīgus pašvaldības pakalpojumus</t>
  </si>
  <si>
    <t>U.3.3.</t>
  </si>
  <si>
    <t>U.3.3. Sekmēt iedzīvotāju piesaisti un vietējo kopienu līdzdalību pārvaldē un novada attīstības plānošanā</t>
  </si>
  <si>
    <t>U.3.4.</t>
  </si>
  <si>
    <t>U.3.4. Uzlabot sabiedrības un vides drošību</t>
  </si>
  <si>
    <t>SM 2 Harmoniska pilsētas un lauku vide</t>
  </si>
  <si>
    <t>IP 2 Unikālās kultūrvides un dabas vērtību kvalitāte</t>
  </si>
  <si>
    <t>VP4 Identitātē un mantojumā balstīta, iekļaujoša un ilgtspējīga kultūrvide</t>
  </si>
  <si>
    <t>RV4 Kultūras mantojuma un procesu ilgtspējīga pārvaldība un kultūras piedāvājuma daudzveidība</t>
  </si>
  <si>
    <t>U.4.1.</t>
  </si>
  <si>
    <t>U.4.1. Attīstīt pieejamu un iekļaujošu kultūrvidi, kultūras vietas un institūcijas</t>
  </si>
  <si>
    <t>U.4.2.</t>
  </si>
  <si>
    <t>U.4.2. Sekmēt kultūras un mākslas piedāvājuma daudzveidību un unikalitāti vietējā, starptautiskā un digitālā perspektīvā</t>
  </si>
  <si>
    <t>U.4.3.</t>
  </si>
  <si>
    <t>U.4.3. Nodrošināt kultūras mantojuma teritoriju un objektu aizsardzību, attīstību un ilgtspējīgu pārvaldību</t>
  </si>
  <si>
    <t>VP5 Saglabāta dabas daudzveidība un ainavu kvalitāte</t>
  </si>
  <si>
    <t>RV5 Dabas un ainavisko vērtību saglabāšana un izmantošana sabiedrības dzīves kvalitātes paaugstināšanai</t>
  </si>
  <si>
    <t>U.5.1.</t>
  </si>
  <si>
    <t>U.5.1.Nodrošināt aizsargājamo dabas teritoriju, bioloģisko un ainavisko vērtību plānošanu un saglabāšanu</t>
  </si>
  <si>
    <t>U.5.2.</t>
  </si>
  <si>
    <t>U.5.2. Sekmēt "zaļo teritoriju" un augstas kvalitātes publiskās ārtelpas veidošanu apdzīvotajās vietās</t>
  </si>
  <si>
    <t>U.5.3.</t>
  </si>
  <si>
    <t>U.5.3. Veicināt ilgtspējīgu ūdens objektu aizsardzību, pārvaldību un pieejamību</t>
  </si>
  <si>
    <t>U.5.4.</t>
  </si>
  <si>
    <t>U.5.4. Nodrošināt degradēto teritoriju un piesārņoto vietu apzināšanu, izpēti un sakārtošanu</t>
  </si>
  <si>
    <t>VP6 Pieejami mājokļi un komunālie pakalpojumi</t>
  </si>
  <si>
    <t>RV6 Mājokļu un inženierinfrastruktūras kvalitātes, energoefektivitātes un pieejamības veicināšana</t>
  </si>
  <si>
    <t>U.6.1.</t>
  </si>
  <si>
    <t>U.6.1. Paaugstināt mājokļu pieejamību un kvalitāti</t>
  </si>
  <si>
    <t xml:space="preserve">U.6.2. </t>
  </si>
  <si>
    <t>U.6.2. Nodrošināt iedzīvotāju ērtībai un saimnieciskajai attīstībai atbilstošu inženierinfrastruktūru un komunālos pakalpojumus</t>
  </si>
  <si>
    <t>SM 3 Ekonomiski aktīvs un sasniedzams novads</t>
  </si>
  <si>
    <t>IP 3 Ekonomiskā potenciāla daudzpusīga un iekļaujoša izmantošana</t>
  </si>
  <si>
    <t>VP7  Savienotība un mobilitāte</t>
  </si>
  <si>
    <t>RV7 Ilgtspējīgas sasniedzamības veicināšana</t>
  </si>
  <si>
    <t>U.7.1.</t>
  </si>
  <si>
    <t>U.7.1. Atjaunot un attīstīt novada autoceļus un ielas, un ar tiem saistīto infrastruktūru</t>
  </si>
  <si>
    <t xml:space="preserve">U.7.2. </t>
  </si>
  <si>
    <t xml:space="preserve">U.7.2. Attīstīt mobilitātes punktus, gājēju un velo infrastruktūru, uzlabot satiksmes drošību un sabiedriskā transporta pakalpojumus </t>
  </si>
  <si>
    <t>VP 8 Attīstību veicinoša uzņēmējdarbības vide</t>
  </si>
  <si>
    <t>RV 8 Vietējās uzņēmējdarbības attīstība un investīciju piesaiste</t>
  </si>
  <si>
    <t>U.8.1.</t>
  </si>
  <si>
    <t xml:space="preserve">U.8.1. Attīstīt infrastruktūru uzņēmējdarbības atbalstam
</t>
  </si>
  <si>
    <t xml:space="preserve">U.8.2. </t>
  </si>
  <si>
    <t>U.8.2. Sniegt informatīvo, finansiālo un koordinācijas atbalstu uzņēmējdarbības attīstībai</t>
  </si>
  <si>
    <t>Rīcību plāns</t>
  </si>
  <si>
    <t>Uzdevums</t>
  </si>
  <si>
    <t>Rīcības ID Nr.</t>
  </si>
  <si>
    <t>Rīcības nosaukums</t>
  </si>
  <si>
    <t>Plānotie rīcības rezultāti</t>
  </si>
  <si>
    <t>Īstenošanas vieta</t>
  </si>
  <si>
    <t>Īstenošanas sākuma laiks</t>
  </si>
  <si>
    <t>Īstenošanas beigu laiks</t>
  </si>
  <si>
    <t>Finanšu avoti</t>
  </si>
  <si>
    <t>Atbildīgā struktūrvienība</t>
  </si>
  <si>
    <t xml:space="preserve">U.1.1.
</t>
  </si>
  <si>
    <t>R.1.1.1.</t>
  </si>
  <si>
    <t>Vispārējās izglītības satura,  pieejamības un kvalitātes nodrošinājums visos vecuma posmos.</t>
  </si>
  <si>
    <t>Atbilstoši Kuldīgas novada izglītības stratēģijai veikts pasākumu kopums vispārējās izglītības  satura,  pieejamības un kvalitātes nodrošinājums pirmsskolas, pamatskolas un vidusskolas posmos. Detalizēts rīcību plāns iekļauts Izglītības stratēģijā un tiek aktualizēts tās ieviešanas gaitā.</t>
  </si>
  <si>
    <t>Visa novada teritorija</t>
  </si>
  <si>
    <t>Pašvaldības budžeta līdzekļi, piesaistītais finansējums.</t>
  </si>
  <si>
    <t>Izglītības pārvalde, izglītības iestādes</t>
  </si>
  <si>
    <t>R.1.1.2.</t>
  </si>
  <si>
    <t>Mūsdienīgas un aktuālas interešu izglītības programmas piedāvājums, t.sk. STEM, tehniskās jaunrades, vides izglītības un fizisko aktivitāšu jomās.</t>
  </si>
  <si>
    <t>R.1.1.3.</t>
  </si>
  <si>
    <t>Kvalitatīvas sporta, mūzikas un mākslas profesionālās ievirzes izglītības programmu piedāvājuma un iestāžu tīkla nodrošinājums.</t>
  </si>
  <si>
    <t>Pašvaldībā ir pieejama kvalitatīva mūzikas un mākslas profesionālās ievirzes izglītība. 
Veikta detalizēta izmaksu/ieguvumu analīze par mūzikas profesionālās ievirzes izglītības iestāžu tīkla uzturēšanas iespējām.
Īstenotas pārvaldības reformas mūzikas profesionālās ievirzes izglītības iestādēs (ja nepieciešams).</t>
  </si>
  <si>
    <t>Izglītības iestādes – Kuldīga, Skrunda un Alsunga; pakalpojuma pieejamība – visa novada teritorija</t>
  </si>
  <si>
    <t>R.1.1.4.</t>
  </si>
  <si>
    <t>Kvalitatīvas un darba tirgū novērtētas profesionālās izglītības īstenošanas atbalsts.</t>
  </si>
  <si>
    <t>Pašvaldība savas kompetences ietvaros atbalsta PIKC KTTT un citus attiecīgo pakalpojumu sniedzējus  kvalitatīvas un darba tirgū pieprasītas profesionālās izglītības nodrošināšanā.</t>
  </si>
  <si>
    <t>R.1.1.5.</t>
  </si>
  <si>
    <t xml:space="preserve">Darba tirgū pieprasītas, iedzīvotāju vajadzībām atbilstošas, kā arī starptautisko atpazīstamību veicinošas augstākās izglītības īstenošana un attīstība. </t>
  </si>
  <si>
    <t>Atbalstītas augstākās izglīības ieguves iespējas Kuldīgā sadarbībā ar LU, LMA u.c. izglītības iestādēm</t>
  </si>
  <si>
    <t>Kuldīga</t>
  </si>
  <si>
    <t>R.1.1.6.</t>
  </si>
  <si>
    <t>Kvalitatīvas speciālās izglītības īstenošanu un attīstību pašvaldībā.</t>
  </si>
  <si>
    <t>Pašvaldībā ir pieejama kvalitatīva speciālā izglītība un izglītojamajiem ar speciālām vajadzībām tiek sniegts nepieciešamais atbalsts.</t>
  </si>
  <si>
    <t>R.1.1.7.</t>
  </si>
  <si>
    <t>R.1.2.1.</t>
  </si>
  <si>
    <t>Iekļaujošās izglītības sistēmas pilnveide</t>
  </si>
  <si>
    <t>Nodrošināta individuāla pieeja katram bērnam ar speciālām vajadzībām izglītības procesā un darba tirgum nepieciešamo prasmju apguvē, iekļaušanai darba tirgū. Nodrošināta atbalsta pēctecība un iesaistīto institūciju sadarbības sistēma.</t>
  </si>
  <si>
    <t>Visā novada teritorijā</t>
  </si>
  <si>
    <t xml:space="preserve">Izglītības pārvalde </t>
  </si>
  <si>
    <t>R.1.2.2.</t>
  </si>
  <si>
    <t>Atbalsta sistēmas izveide Kuldīgas novada pedagogiem</t>
  </si>
  <si>
    <t>Izveidota atbalsta sistēma Kuldīgas novada pedagogiem kvalitatīvai satura īstenošanai, iekļaujošās izglītības nodrošināšanai.</t>
  </si>
  <si>
    <r>
      <rPr>
        <sz val="10"/>
        <color theme="1"/>
        <rFont val="Calibri"/>
        <family val="2"/>
        <charset val="186"/>
      </rPr>
      <t>Izpilddirektors</t>
    </r>
    <r>
      <rPr>
        <sz val="10"/>
        <color theme="1"/>
        <rFont val="Calibri"/>
        <family val="2"/>
        <charset val="186"/>
      </rPr>
      <t xml:space="preserve">, </t>
    </r>
    <r>
      <rPr>
        <sz val="10"/>
        <color theme="1"/>
        <rFont val="Calibri"/>
        <family val="2"/>
        <charset val="186"/>
      </rPr>
      <t>Izglītības pārvalde</t>
    </r>
  </si>
  <si>
    <t>R.1.2.3.</t>
  </si>
  <si>
    <t>Skolēnu pārvadājumu attīstība</t>
  </si>
  <si>
    <t>Iegādāti transporta līdzekļi, optimizēts skolēnu pārvadājumu maršrutu tīkls.</t>
  </si>
  <si>
    <r>
      <rPr>
        <sz val="10"/>
        <color theme="1"/>
        <rFont val="Calibri"/>
        <family val="2"/>
        <charset val="186"/>
      </rPr>
      <t xml:space="preserve">Izpilddirektors, izpilddirektora vietnieks, </t>
    </r>
    <r>
      <rPr>
        <sz val="10"/>
        <color theme="1"/>
        <rFont val="Calibri"/>
        <family val="2"/>
        <charset val="186"/>
      </rPr>
      <t>Izglītības pārvalde</t>
    </r>
  </si>
  <si>
    <t>R.1.2.4.</t>
  </si>
  <si>
    <t>Jauno pedagogu piesaistes sistēmas izveide</t>
  </si>
  <si>
    <t>Izveidota pedagogu atbalsta programma</t>
  </si>
  <si>
    <t>R.1.2.5.</t>
  </si>
  <si>
    <t>Starpinstitucionālas sadarbības veicināšana izglītības procesā</t>
  </si>
  <si>
    <t>Nodrošināta starpinstitucionāla sadarbība, radot skaidrāku izpratni par katra iesaistītā lomu, atbildību.</t>
  </si>
  <si>
    <t>R.1.3.1.</t>
  </si>
  <si>
    <t>Izglītības iestāžu infrastruktūras un materiāli tehniskās bāzes pilnveide, atjaunošana un pārbūve</t>
  </si>
  <si>
    <t>Pilnveidota Kuldīgas novada izglītības iestāžu infrastruktūra un materiāli tehniskā bāze, veicot mērķtiecīgus ieguldījumus tās atjaunošanā, labiekārtošanā un aprīkošanā.</t>
  </si>
  <si>
    <t>Pašvaldības budžeta līdzekļi, ES fondu līdekļi</t>
  </si>
  <si>
    <t>Izglītības pārvalde, Kuldīgas attīstības aģentūra</t>
  </si>
  <si>
    <t>R.1.3.2.</t>
  </si>
  <si>
    <t>Sporta infrastruktūras attīstība</t>
  </si>
  <si>
    <t>Veicināta sporta un veselīga dzīvesveida attīstība. Veikta izglītības iestāžu sporta infrastruktūras objektu atjaunošana.</t>
  </si>
  <si>
    <t>Pašvaldības budžeta līdzekļi</t>
  </si>
  <si>
    <t>Izpilddirektors, izpilddirektora vietnieks, Izglītības pārvalde, izglītības iestāde, Kuldīgas attīstības aģentūra,  Skrundas pilsētas un Kuldīgas novada pagastu pārvaldes</t>
  </si>
  <si>
    <t>Investīciju plāns</t>
  </si>
  <si>
    <t>Projekta ID Nr.</t>
  </si>
  <si>
    <t>Projekta nosaukums</t>
  </si>
  <si>
    <t>Plānotie projekta rezultāti</t>
  </si>
  <si>
    <t>Finansējums kopā</t>
  </si>
  <si>
    <t>Projekta statuss</t>
  </si>
  <si>
    <t>Sasniegtais rezultāts</t>
  </si>
  <si>
    <t>Piezīmes</t>
  </si>
  <si>
    <t>R.1.1.6.P.1</t>
  </si>
  <si>
    <t>Infrastruktūras un mācību vides pilnveide Viduskurzemes pamatskolā-attīstības centrā</t>
  </si>
  <si>
    <t>Pilnveidota Viduskurzemes pamatskolas-attīstības centra mācību vide un infrastruktūra, veicot ieguldījumus inženierkomunikāciju atjaunošanā, 3.stāva telpu atjaunošanā un skolas ārtelpas labiekārtošanā.</t>
  </si>
  <si>
    <t>Kuldīgas novads</t>
  </si>
  <si>
    <t>Pašvaldības budžets, piesaistītais finansējums (ES fondi, valsts budžets).</t>
  </si>
  <si>
    <t>Kuldīgas attīstības aģentūra,
Viduskurzemes pamatskola-attīstības centrs</t>
  </si>
  <si>
    <t>Izpildē</t>
  </si>
  <si>
    <t>R.1.3.1.P.1.</t>
  </si>
  <si>
    <t xml:space="preserve">Kuldīgas novada Bērnu un jauniešu centra atjaunošana un pārbūve </t>
  </si>
  <si>
    <t>Projekts vērsts uz interešu izglītības attīstību, bērnu un jauniešu izglītības un sociālo aktivitāšu atbalstu. Projektā paredzēta ēku pārbūve un aprīkojuma iegāde BJC vajadzībām.</t>
  </si>
  <si>
    <t>1905. gada iela 10, Kuldīga</t>
  </si>
  <si>
    <t>4 384 899,08</t>
  </si>
  <si>
    <t>Kuldīgas attīstības aģentūra</t>
  </si>
  <si>
    <t>R.1.3.1.P.1.A</t>
  </si>
  <si>
    <t>Projekta R.1.3.1.P.1. ietvaros</t>
  </si>
  <si>
    <t>Būvdarbu veikšana (sākotnējais būvprojekts)</t>
  </si>
  <si>
    <t>Pašvaldības budžeta līdzekļi, Valsts kases aizņēmums</t>
  </si>
  <si>
    <t>R.1.3.1.P.1.B</t>
  </si>
  <si>
    <t>Izmaiņu būvdarbu veikšana (būvprojekts ar izmaiņām)</t>
  </si>
  <si>
    <t>Pašvaldības budžeta līdzekļi, Valsts kases aizņēmums pašvaldības prioritāra investīciju objekta pārbūvei</t>
  </si>
  <si>
    <t>R.1.3.1.P.1.C</t>
  </si>
  <si>
    <t>Papildus būvdarbu veikšana</t>
  </si>
  <si>
    <t>170 679,76</t>
  </si>
  <si>
    <t>R.1.3.1.P.1.D</t>
  </si>
  <si>
    <t>Aprīkojuma iegāde</t>
  </si>
  <si>
    <t>Bērnu un jauniešu centrs</t>
  </si>
  <si>
    <t>R.1.3.1.P.2.</t>
  </si>
  <si>
    <t>Kuldīgas novada vispārējās izglītības iestāžu mācību vides uzlabošana</t>
  </si>
  <si>
    <t>Uzlabota Kuldīgas novada izglītības iestāžu infrastruktūra, izveidojot ergonomisku mācību vidi, veicinot informācijas un komunikācijas tehnoloģiju uzlabošanu, kā arī sporta infrastruktūras pilnveidošanu, tādējādi sekmējot kompetenču pieejā balstītu vispārējās izglītības satura ieviešanu trīs Kuldīgas novada vispārējās izglītības iestādēs. Projekta ietvaros tiek veiktas šādas darbības:</t>
  </si>
  <si>
    <t>Pirms 2022.</t>
  </si>
  <si>
    <t>Projekta R.1.3.1.P.2. ietvaros</t>
  </si>
  <si>
    <t xml:space="preserve">Kuldīgas Centra vidusskolas ēkas daļu, telpu un stadiona pārbūve un atjaunošana, un teritorijas labiekārtošana </t>
  </si>
  <si>
    <t>Kuldīgas Centra vidusskola</t>
  </si>
  <si>
    <t>Pašvaldības budžeta līdzekļi, ERAF, Valsts budžeta dotācija</t>
  </si>
  <si>
    <t>Mēbeļu un aprīkojuma iegāde V.Plūdoņa Kuldīgas vidusskolai</t>
  </si>
  <si>
    <t>V. Plūdoņa Kuldīgas vidusskola</t>
  </si>
  <si>
    <t xml:space="preserve">I. Zeberiņa pamatskolas (bij. Kuldīgas 2.vidusskolas) pārbuve un atjaunošana (2.kārta) </t>
  </si>
  <si>
    <t>Jelgavas iela 62, Kuldīga, LV-3298</t>
  </si>
  <si>
    <t xml:space="preserve">I. Zeberiņa pamatskolas (bij. Kuldīgas 2.vidusskolas) pārbūve un atjaunošana (3.kārta) </t>
  </si>
  <si>
    <t>Jelgavas iela 62, Kuldīga, LV-3299</t>
  </si>
  <si>
    <t>I. Zeberiņa pamatskolas (bij. Kuldīgas 2.vidusskolas)  vecā korpusa 2.un 3.stāva atjaunošana un pārbūve</t>
  </si>
  <si>
    <t>Jelgavas iela 62, Kuldīga, LV-3300</t>
  </si>
  <si>
    <t>R.1.3.1.P.3.</t>
  </si>
  <si>
    <t>I. Zeberiņa pamatskolas (bij. Kuldīgas 2.vidusskolas) vecā korpusa atjaunošana un pārbūve</t>
  </si>
  <si>
    <t>Projekts vērsts uz mācību vides sakārtošanu, paredzot skolas vēsturiskās ēkas atjaunošanau un pārbūvi</t>
  </si>
  <si>
    <t>Jelgavas iela 62, Kuldīga, LV-3301</t>
  </si>
  <si>
    <t>Pirms 2022</t>
  </si>
  <si>
    <t>Pašvaldības budžeta līdzekļi, piesaistītais finansējums, t.sk. kredītresursi</t>
  </si>
  <si>
    <t>R.1.3.1.P.4.</t>
  </si>
  <si>
    <t>Pelču pils pagraba pārseguma pastiprināšana un balkona pārbūve. 2.kārta</t>
  </si>
  <si>
    <t>Tiks novērsta ēkas bīstamība</t>
  </si>
  <si>
    <t>Pelču pagasta pārvalde, Kuldīgas attīstības aģentūra</t>
  </si>
  <si>
    <t>Nav uzsākts</t>
  </si>
  <si>
    <t>R.1.3.1.P.5.</t>
  </si>
  <si>
    <t>Skrundas vidusskolas mācību vides uzlabošana</t>
  </si>
  <si>
    <t>Uzlabota Skrundas vidusskolas mācību vide</t>
  </si>
  <si>
    <t>Liepājas iela 12, Skrunda, LV-3326</t>
  </si>
  <si>
    <t>Pašvaldības budžeta līdzekļi, ANM finansējums,  kredītresursi</t>
  </si>
  <si>
    <t>R.1.3.1.P.6.</t>
  </si>
  <si>
    <t>Alsungas pamatskolas un pirmsskolas grupu iekšējās un ārējās fiziskās vides atjaunošana</t>
  </si>
  <si>
    <t>Skolas iela 11, Alsunga, LV-3306</t>
  </si>
  <si>
    <t>Alsungas pagasta pārvalde, Alsungas Mākslu pamatskola, Kuldīgas attīstības aģentūra</t>
  </si>
  <si>
    <t>R.1.3.1.P.7.</t>
  </si>
  <si>
    <t>Rendas rotaļu grupas pārcelšana uz adresi "Podnieki", Rendas pagasts, Kuldīgas novads</t>
  </si>
  <si>
    <t>Tiks izveidotas normatīviem atbilstošas rotaļu grupas telpas</t>
  </si>
  <si>
    <t>Renda</t>
  </si>
  <si>
    <t>Rendas pagasta pārvalde</t>
  </si>
  <si>
    <t>R.1.3.1.P.8.</t>
  </si>
  <si>
    <t>Viļa Plūdoņa Kuldīgas vidusskolas virtuves bloka atjaunošana un pārbūve, ventilācijas ierīkošana</t>
  </si>
  <si>
    <t>Tiks atjaunots Viļa Plūdoņa Kuldīgas vidusskolas virtuves bloks un ierīkota ventilācija</t>
  </si>
  <si>
    <t>V. Plūdoņa Kuldīgas vidusskola, Kuldīga</t>
  </si>
  <si>
    <t>15000,00 (projektēšana 2023.gadā)</t>
  </si>
  <si>
    <t>Sagatavots projektēšanas uzdevums</t>
  </si>
  <si>
    <t>R.1.3.2.P.1.</t>
  </si>
  <si>
    <t>Uzlabota energoefektivitāte Kuldīgas novada Sporta skolas Sporta namam.</t>
  </si>
  <si>
    <t>Tiks precizēts</t>
  </si>
  <si>
    <t>R.1.3.2.P.2.</t>
  </si>
  <si>
    <t>Basketbola laukuma atjaunošana Snēpeles pagastā</t>
  </si>
  <si>
    <t>Sporta infrastruktūras atjaunošana, brīvā laika pavadīšanas vietas izveide.</t>
  </si>
  <si>
    <t>Snēpele</t>
  </si>
  <si>
    <t>Snēpeles pagasta pārvalde</t>
  </si>
  <si>
    <t>R.2.1.1</t>
  </si>
  <si>
    <t>Speciālistu piesaiste veselības aprūpes pakalpojumu sniegšanai</t>
  </si>
  <si>
    <t>Aktualizēts speciālistu piesaistes plāns. Plāna ietvaros īstenoti atbalsta un motivācijas pasākum speciālistu piesaistei.</t>
  </si>
  <si>
    <t>Pašvaldības budžets</t>
  </si>
  <si>
    <t>Kuldīgas novada administrācija</t>
  </si>
  <si>
    <t>R.2.1.2</t>
  </si>
  <si>
    <t>Paliatīvās aprūpes nodaļas izveide Kuldīgas slimnīcā</t>
  </si>
  <si>
    <t>Izveidota paliatīvās aprūpes nodaļa (pielāgota infrastruktūra, iegādāts papildu nepieciešamais materiāltehniskais nodrošinājums, piesaistīti / nozīmēti nepieciešamie speciālisti darbam nodaļā).</t>
  </si>
  <si>
    <t>Aizputes iela 22, Kuldīga, Kuldīgas pilsēta, LV-3301</t>
  </si>
  <si>
    <t>Kapitālsabiedrības, valsts budžets</t>
  </si>
  <si>
    <t>Kuldīgas slimnīca</t>
  </si>
  <si>
    <t>R.2.1.3</t>
  </si>
  <si>
    <t>Dienas stacionāra attīstība un sociālā darbinieka piesaiste Kuldīgas slimnīcai</t>
  </si>
  <si>
    <t>Attīstīta dienas stacionāra darbība, piesaistīts sociālā darba speciālists darbam nodaļā.</t>
  </si>
  <si>
    <t>Aizputes iela 22, Kuldīga, Kuldīgas pilsēta, LV-3302</t>
  </si>
  <si>
    <t>Kapitālsabiedrības budžets</t>
  </si>
  <si>
    <t>R.2.1.4</t>
  </si>
  <si>
    <t>Pētījuma izstrāde par veselības aprūpes pakalpojuma pieejamību novada iedzīvotājiem</t>
  </si>
  <si>
    <t>Izstrādāts visaptverošs pētījums, kurā gūti secinājumi par dažādās novada teritorijās dzīvojošo pieeju dažāda līmeņa un veida veselības aprūpes pakalpojumiem, kurā gūti secinājumi par pakalpojumiem, kuri iedzīvotājiem ir nepieciešami visakūtāk un uz kuriem primāri būtu jākoncentrē attīstība. Pētījumā ietverama informācija par to, cik un kur būtu vajadzīgi ģimenes ārsti, medicīniskie kabineti, ko vajadzētu attīstīt ambulatorajā aprūpē, kādus speciālistus un uz cik ilgu laiku vajadzētu piesaistīt. Tāpat ietverama informācija, kādi speciālisti būtu jāpiesaista lai tie varētu sniegt ambulatoros pakalpojumus pagastos.</t>
  </si>
  <si>
    <t>Pašvaldības budžets, kapitālsabiedrības budžets, projektos piesaistītie līdzekļi</t>
  </si>
  <si>
    <t>Kuldīgas slimnīca, Kapitālpārvaldības nodaļa</t>
  </si>
  <si>
    <t>R.2.1.5</t>
  </si>
  <si>
    <t>Izbraukuma veida veselības aprūpes speciālistu konsultāciju nodrošināšana</t>
  </si>
  <si>
    <t>Organizētas regulāras dažādu speciālistu izbraukuma vizītes dažādos novada attīstības centros, nodošināta lauku teritorijā dzīvojošo iedzīvotāju transportēšana uz konsultāciju saņemšanas vietu.</t>
  </si>
  <si>
    <t>Pašvaldības budžets, kapitālsabiedrības budžets</t>
  </si>
  <si>
    <t xml:space="preserve">Kuldīgas slimnīca, Sociālais dienests </t>
  </si>
  <si>
    <t>R.2.1.6</t>
  </si>
  <si>
    <t>Vides pieejamības nodrošināšana veselības aprūpes iestādēs cilvēkiem ar īpašām vajadzībām Skrundā un pagastos.</t>
  </si>
  <si>
    <t>Nodrošināta vides pieejamība veselības aprūpes iestādēm pašvaldības īpašumā esošajās ēkās Skrundā un pagastos.</t>
  </si>
  <si>
    <t>Skrunda, pagasti</t>
  </si>
  <si>
    <t>Pašvaldības budžets, projektos piesaistītie līdzekļi</t>
  </si>
  <si>
    <r>
      <rPr>
        <sz val="10"/>
        <color theme="1"/>
        <rFont val="Calibri"/>
        <family val="2"/>
        <charset val="186"/>
      </rPr>
      <t>Izpilddirektora vietnieks,</t>
    </r>
    <r>
      <rPr>
        <sz val="10"/>
        <color theme="1"/>
        <rFont val="Calibri"/>
        <family val="2"/>
        <charset val="186"/>
      </rPr>
      <t xml:space="preserve"> Skrundas pilsētas un novada pagastu pārvaldes</t>
    </r>
  </si>
  <si>
    <t>R.2.1.7.</t>
  </si>
  <si>
    <t>Kuldīgas slimnīcas infrastruktūras attīstība</t>
  </si>
  <si>
    <t>Uzlabota Kuldīgas infrastruktūra pakalpojumu kvalitātes un energoefektivitātes paaugstināšanai.</t>
  </si>
  <si>
    <t>Kuldīgas slimnīca, Aizputes iela 22, Kuldīga</t>
  </si>
  <si>
    <t>Kapitālsabiedrības budžets, ES fondi</t>
  </si>
  <si>
    <t>R.2.2.1.</t>
  </si>
  <si>
    <t>Sabiedrībā balstītu pakalpojumu nodrošināšana cilvēkiem ar funkcionāliem traucējumiem un citām mērķa mērķa grupām</t>
  </si>
  <si>
    <t>Nodrošināti sabiedrībā balstīti pakalpojumi, izveidojot atbilstošu infrastruktūru.</t>
  </si>
  <si>
    <t>Kuldīga, Skrunda</t>
  </si>
  <si>
    <t>Pašvaldības budžets, ES fondi</t>
  </si>
  <si>
    <t>KAA, Sociālais dienests</t>
  </si>
  <si>
    <t>R.2.2.2.</t>
  </si>
  <si>
    <t xml:space="preserve">Kvalitatīvu sociālo pakalpojumu pieejamības nodrošināšana visā novada teritorijā </t>
  </si>
  <si>
    <t>Nodrošonāti mobilie pakalpojumi, iegādājoties specializētus transporta līdzekļus un aprīkojums (mobilais kabinets).</t>
  </si>
  <si>
    <t>Sociālais dienests</t>
  </si>
  <si>
    <t>R.2.2.3.</t>
  </si>
  <si>
    <t xml:space="preserve">Īslaicīgās aprūpes un izmitināšanas pakalpojuma nodrošonāšana. </t>
  </si>
  <si>
    <t xml:space="preserve">Izveidota mūsdienīga patversme, kurā tiek nodrošināti izmitināšanas un atskurbšanas pakalpojumi, noris sociālais darbs. Izvērtēta krīzes istabu izveides iespēja.
</t>
  </si>
  <si>
    <t>R.2.2.4.</t>
  </si>
  <si>
    <t xml:space="preserve">Ģimeniskai videi pietuvinātu pakalpojumu izveide un attīstības senioriem. </t>
  </si>
  <si>
    <t>Izveidoti mājokļi un pakalpojumi senioriem, kuriem ir nepieciešama pastāvīga aprūpe - ģimeniskai videi pietuvināts pakalpojums kā alternatīva dzīvei institūcijā. Pakalpojuma ietvaros tiek nodrošināts nepieciešamais atbalsts aprūpē.</t>
  </si>
  <si>
    <t>Kuldīgas novads; tiks precizēts</t>
  </si>
  <si>
    <t>Pašvaldības budžets, privāts finansējums</t>
  </si>
  <si>
    <t>R.2.2.5.</t>
  </si>
  <si>
    <t xml:space="preserve">Sociālā dienesta infrastruktūras uzlabošana pakalpojumu sniegšanas kvalitātes uzlabošanai   
</t>
  </si>
  <si>
    <t>Uzlabota sociālā dienesta infrastruktūra, lai nodrošinātu pakalpojuma sniegšanas kvalitāti, radītu individuālāku pieeju klientiem, nodrošinātu pietiekamu telpu sociālā darba speciālistiem un bāriņtiesas darbiniekiem pēc administratīvi teritoriālās reformas, kuras rezultātā ir apvienotas vairākas iestādes.</t>
  </si>
  <si>
    <t>Dzirnavu iela 9, Kuldīga</t>
  </si>
  <si>
    <t>R.2.2.6.</t>
  </si>
  <si>
    <t>Vides pieejamības uzlabošana sociālo  pakalpojumu sniegšanas vietās</t>
  </si>
  <si>
    <t>Nodrošināta vides pieejamība sociālā dienesta pakalpojuma sniegšanas vietās (Kuldīga, Priedaine, Renda, Īvande,Alsunga u.c.).</t>
  </si>
  <si>
    <t>Rendas, Kurmāles, Īvandes un Alsungas pagastā</t>
  </si>
  <si>
    <t>R.2.2.7.</t>
  </si>
  <si>
    <t>Pakalpojumu kvalitātes uzlabošana un jaunu pakalpojumu izveide senioriem dzīves vietā</t>
  </si>
  <si>
    <t>Ieviesti inovatīvi pakalpojumi ieviešana, izmantojot mūsdienīgas tehnoloģijas ("digitālās aukles" u.c. ).</t>
  </si>
  <si>
    <t>R.2.3.1.</t>
  </si>
  <si>
    <t>Tautas sporta attīstības un iedzīvotāju veselīgu dzīvesveida veicināšana</t>
  </si>
  <si>
    <t>Veselības veicināšanas pasākumu plānveidīga turpināšana un piedāvājuma paplašināšana, ietverot iedzīvotāju motivācijas paaugstināšanu. 1. Iekļauti uz psihisko veselību orientēti pasākumi/ aktivitātes.
2. Piedāvāti integrēti pasākumi veselības veicināšnas programmas ietvaros, t.i., apvienojot fiziskās aktivitātes ar izglītojošām nodarbībām.
3. Attīstīti visai ģimenei kopīgi sportiski pasākumi.
4. Izveidoti saistoši, uzrunājoši pasākumi psihiskās veselības jomā, pieaicinot populāras personas runāt par šiem jautājumiem.</t>
  </si>
  <si>
    <t>Pašvaldības budžets, piesaistītie līdzekļi</t>
  </si>
  <si>
    <t>Sporta skola, Izglītības nodaļa, izpilddirektors</t>
  </si>
  <si>
    <t>R.2.3.2.</t>
  </si>
  <si>
    <t>Augsta sasnieguma sporta attīstības atbalsts</t>
  </si>
  <si>
    <t>Sadarbības attīstīšana ar sporta klubiem, sporta NVO, papildus finansējuma piesaistei
Motivācijas programmas turpināšana un finansējuma palielināšana sporta skolu treneriem
Iespēju paplašināšana sporta skolas audzēkņiem ar izciliem sasniegumiem, nodrošinot nometnes ārpus Latvijas</t>
  </si>
  <si>
    <t>Sporta skola, Izglītības pārvalde, izpilddirektors</t>
  </si>
  <si>
    <t>R.2.3.3.</t>
  </si>
  <si>
    <t>Sporta un veselības veicināšanas infrastruktūras pilnveide</t>
  </si>
  <si>
    <t>Pilnveidota sporta un veselīgas dzīvesveida infrastruktūra un aprīkojums visā novada teritorijā</t>
  </si>
  <si>
    <t>Sporta skola, Kuldīgas attīstības aģentūra, Izglītības pārvalde, Izpilddirektora vietniece, pagastu pārvaldes</t>
  </si>
  <si>
    <t>R.2.1.7.P.1.</t>
  </si>
  <si>
    <t>Kuldīgas slimnīcas ēkas energoefektivitātes paaugstināšana</t>
  </si>
  <si>
    <t>Paaugstināta Kuldīgas slimnīcas energoefektivitāte</t>
  </si>
  <si>
    <t>Aizputes iela 22, Kuldīga, Kuldīgas pilsēta, LV-3303</t>
  </si>
  <si>
    <t>R.2.2.1.P.1.</t>
  </si>
  <si>
    <t>Pakalpojumu infrastruktūras attīstība deinstitucionalizācijas plānu īstenošanai kuldīgas novada Skrundas teritorijā</t>
  </si>
  <si>
    <t>Izveidota un attīstīta sabiedrībā balstītu sociālo pakalpojumu infrastruktūra Skrundas novadā, kas sniedz personai, kurai ir ierobežotas spējas sevi aprūpēt, nepieciešamo atbalstu, lai tā spētu dzīvot mājās vai ģimeniskā vidē, sekmējot neatkarīgu dzīvi, pašnoteikšanos un iekļaušanos sabiedrībā; Izveidots dienas centrs Skrundā. Veikta telpu aprīkošana un nodrošināta vides pieejamība, iegādāts pakalpojuma sniegšanai nepieciešamais materiāltehniskais nodrošinājums specializēto darbnīcu pakalpojuma izveidei personām ar GRT; Izveidoti grupu dzīvokļi 16 personām ar GRT</t>
  </si>
  <si>
    <t>Torņa iela 6, Dzelda, Nīkrāces pagasts Dīķa iela 1, Dzelda, Nīkrāces pagasts,</t>
  </si>
  <si>
    <t>Kuldīgas attīstības aģentūra, Sociālais dienests</t>
  </si>
  <si>
    <t>R.2.2.1.P.2.</t>
  </si>
  <si>
    <t>Sabiedrībā balstītu sociālo pakalpojumu infrastruktūras izveide Kuldīgas novadā</t>
  </si>
  <si>
    <t>Izveidots daudzfunkcionāls sociālo pakalpojumu centrs (Liepājas 14, Kuldīgā) - veikta ēkas atjaunošana, aprīkojuma iegāde un pagalma labiekārtošana. Tiek sniegts dienas aprūpes centra pakalpojums bērniem ar  pakalpojums ar atbalstu aprūpē personām ar GRT, dienas aprūpes centra pakalpojums personām ar GRT bez atbalsta aprūpē, centrā ir nodrošinātas specializētas darbnīcas personām ar GRT. Izveidoti grupu dzīvokļi 12 personām ar GRT (L. Paegles ielā 12, Kuldīgā)</t>
  </si>
  <si>
    <t>L.Paegles 12, Kuldīga, Kuldīgas novads
Liepājas 14, Kuldīga, Kuldīgas novads</t>
  </si>
  <si>
    <t>R.2.2.1.P.3.</t>
  </si>
  <si>
    <t>Iekļaujošu aktivitāšu pieejamība cilvēkiem ar īpašām vajadzībām un Bočes laukuma izveide Kuldīgā</t>
  </si>
  <si>
    <t>Nodrošināt iekļaujošas aktivitātes cilvēkiem ar īpašām vajadzībām, tai skaitā, iesaistīšanos dažādās sporta nodarbībās, sacensībās un meistarklasēs. Tiks veikta Bočes laukuma izveide Dzirnavu ielā 9.</t>
  </si>
  <si>
    <t>ERAF, pašvaldības līdzfinansējums, Valsts budžeta dotācija</t>
  </si>
  <si>
    <t>R.2.3.1.P.1.</t>
  </si>
  <si>
    <t>Veselības veicināšanas un slimību profilakses pasākumi Kuldīgas novada iedzīvotājiem</t>
  </si>
  <si>
    <t xml:space="preserve">Projekta mērķis ir uzlabot vienlīdzīgu un savlaicīgu pieejamību veselības veicināšanas un slimību profilakses pakalpojumiem, nodrošinot veselības veicināšanas un slimību profilakses pasākumus Kuldīgas novada iedzīvotājiem, īpaši nabadzības, sociālās un teritoriālās atstumtības riskam pakļautajiem iedzīvotājiem. Galvenās aktivitātes:
1. Peldētapmācība skolēniem;
2. Ūdens aerobika senioriem;
3. Vingrošanas grupas pagastos;
4. Psihiskās veselības pasākumi;
5. Veselības diena jaunatnei.
</t>
  </si>
  <si>
    <t>ESF+ 183869,45 EUR;
Valsts budžeta dotācija 32447,55. Kopējais finansējums 216317,00 EUR</t>
  </si>
  <si>
    <t>R.3.1.1.</t>
  </si>
  <si>
    <t>Kuldīgas kā reģionālās nozīmes attīstības centra lomas stiprināšana</t>
  </si>
  <si>
    <r>
      <rPr>
        <sz val="10"/>
        <color theme="1"/>
        <rFont val="Calibri"/>
        <family val="2"/>
        <charset val="186"/>
      </rPr>
      <t>Stiprināta Kuldīgas kā reģionālās nozīmes attīstības centra loma, sekmējot attiecīgu pakalpojumu izvietošanu vai saglabāšanu un reģionālas nozīmes projektu piesaisti (Hercoga Jēkaba ceļš u.c.).</t>
    </r>
    <r>
      <rPr>
        <sz val="10"/>
        <color rgb="FFFF0000"/>
        <rFont val="Calibri"/>
        <family val="2"/>
        <charset val="186"/>
      </rPr>
      <t xml:space="preserve"> </t>
    </r>
  </si>
  <si>
    <t>Izpilddirektors, Kuldīgas Attīstības aģentūra, Mārketinga un sabiedrisko attiecību nodaļa, Tūrisma infomācijas centrs.</t>
  </si>
  <si>
    <t>R.3.1.2.</t>
  </si>
  <si>
    <t>Kuldīgas novada starptautiskās atpazīstamības veicināšana</t>
  </si>
  <si>
    <t>Veicināta Kuldīgas novada starptautiskā atpazīstamība, popularizējot novada vērtības (dalība Eiropas Kultūras galvaspilsētas pasākumos, atpazīstamu liela mēroga pasākumu rīkošana, UNESCO mantojuma iniciatīvas u.c.).</t>
  </si>
  <si>
    <t>Izpilddirektors, Speciālists starptautiskās sadarbības jautājumos, Kultūras nodaļa, Būvvalde, Sabiedrisko attiecību un mārketinga nodaļa</t>
  </si>
  <si>
    <t>R.3.1.3.</t>
  </si>
  <si>
    <t>Pagastu un ciemu identitātes stiprināšana un atpazīstamības veicināšana</t>
  </si>
  <si>
    <t>Veicināta pagastu un ciemu atpazīstamība, stiprinot vietējos zīmolus (t.sk. heraldisko simboliku) un atbalstot īpašos, katrai vietai raksturīgos pasākumus.</t>
  </si>
  <si>
    <t>Izpilddirektors, Mārketinga un sabiedrisko attiecību nodaļa</t>
  </si>
  <si>
    <t>R.3.2.1.</t>
  </si>
  <si>
    <t>Pašvaldības speciālistu kapacitātes paaugstināšana</t>
  </si>
  <si>
    <t>Nodrošināta ikgadēja speciālistu kapacitātes paaugstināšanas programma, darbam nepieciešamo prasmju un kompetenču apguve</t>
  </si>
  <si>
    <t>Kuldīgas novada administrācija, pašvaldības iestādes, aģentūras, struktūrvienības</t>
  </si>
  <si>
    <t>Pašvaldības (un valsts) budžets</t>
  </si>
  <si>
    <r>
      <rPr>
        <sz val="10"/>
        <color theme="1"/>
        <rFont val="Calibri"/>
        <family val="2"/>
        <charset val="186"/>
      </rPr>
      <t xml:space="preserve">Izpilddirektors, Administratīvā nodaļa, </t>
    </r>
    <r>
      <rPr>
        <sz val="10"/>
        <color theme="1"/>
        <rFont val="Calibri"/>
        <family val="2"/>
        <charset val="186"/>
      </rPr>
      <t>Digitālo inovāciju nodaļa</t>
    </r>
  </si>
  <si>
    <t>R.3.2.2.</t>
  </si>
  <si>
    <t>Digitālo inovāciju centra attīstība un darbības nodrošinājums</t>
  </si>
  <si>
    <t>Veicināta digitālo prasmju apguve sabiedrībai un speciālistiem, projektu speciālista pieņemšana darbā, kompetenču interešu izglītības pasākumu ieviešana, digitālo rīku iegāde un ieviešana</t>
  </si>
  <si>
    <t>Izpilddirektors, Administratīvā nodaļa, Digitālo inovāciju centrs</t>
  </si>
  <si>
    <t>R.3.2.3.</t>
  </si>
  <si>
    <t>Vienotas dokumentu vadības sistēmas izstrāde un ieviešana pašvaldības iestādēs un kapitālsabiedrībās</t>
  </si>
  <si>
    <t>Pašvaldības procesu digitalizācija, ieviešot vienotu dokumentu uzskaites sistēmu, vienotus vadības risinājumus iestādēs un kapitālsabiedrībās visā novada teritorijā.</t>
  </si>
  <si>
    <t>Izpilddirektors, Administratīvā nodaļa, IT nodaļa</t>
  </si>
  <si>
    <t>R.3.2.4.</t>
  </si>
  <si>
    <t>Rīcību un investīciju plāna aktualizācijas un ieviešanas uzraudzības un projektu vadības sistēmas izveide un attīstība</t>
  </si>
  <si>
    <t xml:space="preserve">Izstrādāta sistēma rīcību un investīciju plāna aktualizācijai un ieviešanas uzraudzībai (ietverot struktūru, funkcionalitāti, tehniskos risinājumus, lietotājus, atbildīgo personu atskaišu formas). Sistēmai jānodrošina skaidra atbildību sadale un rīcību un investīciju projektu ieviešanas, procesu virzības uzskatāma un funkcionāli ērti lietojama pārraudzība. Sistēmā iespēju robežās iekļaujama sasaiste ar GIS, nodrošinot ģeotelpisko datu uzkrāšanu par īstenotajām rīcībām un projektiem. </t>
  </si>
  <si>
    <t xml:space="preserve">Izpilddirektors, Kuldīgas attīstības aģentūra, Informācijas un tehnoloģiju nodaļa </t>
  </si>
  <si>
    <t>R.3.2.5.</t>
  </si>
  <si>
    <t>Ģeotelpisko datu sistēmas pilnveidošana</t>
  </si>
  <si>
    <t>Adrešu reģistra sakārtošana, strukturētu, sakārtotu ģeotelpisko datu, kas nodrošina veiksmīgu datu apmaiņu ar populārajiem kartogrāfiskajiem servisiem, sistēmas izveide.</t>
  </si>
  <si>
    <t>Kuldīgas attīstības aģentūra, Informācijas un tehnoloģiju nodaļa, Nekustamo īpašumu nodaļa, Digitālo inovāciju centrs</t>
  </si>
  <si>
    <t>R.3.2.6.</t>
  </si>
  <si>
    <t>E-pakalpojumu attīstība un pilnveidošana</t>
  </si>
  <si>
    <t>Izstrādāti/pilnveidoti e-pakalpojumi atbilstoši sabiedrības vajadzībām (ietver pakalpojumu nepieciešamības un efektivitātes periodisku izvērtējumu)</t>
  </si>
  <si>
    <t>Izpilddirektors, Administratīvā nodaļa, Informācijas un tehnoloģiju nodaļa</t>
  </si>
  <si>
    <t>R.3.2.7.</t>
  </si>
  <si>
    <t>Vienotā valsts un pašvaldību klientu apkalpošanas centru darbības pilnveide</t>
  </si>
  <si>
    <t>Izveidots vienotais valsts un pašvaldību klientu apkalpošanas centrs Kuldīgā.</t>
  </si>
  <si>
    <t>Kuldīgas, Skrunda, Alsunga (nodrošinot visa novada apkalpi)</t>
  </si>
  <si>
    <t>Administratīvā nodaļa</t>
  </si>
  <si>
    <t>R.3.2.8.</t>
  </si>
  <si>
    <t xml:space="preserve">Viedā pašvaldība </t>
  </si>
  <si>
    <t>Izstrādāti, ieviesti digitāli pakalpojumi atbilstoši sabiedrības vajadzībām un pašvaldības funkcionalitātei</t>
  </si>
  <si>
    <t>Pašvaldības budžets ES fondi</t>
  </si>
  <si>
    <t>Digitālo inovāciju centrs, Kuldīgas attīstības aģentūra, Informācijas un tehnoloģiju nodaļa.
Kapitālsabiedrības</t>
  </si>
  <si>
    <t>R.3.3.1.</t>
  </si>
  <si>
    <t>Pilsoniskās aktivitātes veicināšana, nevalstisko organizāciju un iedzīvotāju iniciatīvu atbalsts</t>
  </si>
  <si>
    <t>NVO projektu atbalsts – dažādu iedzīvotāju grupu, biedrību un interešu grupu vajadzībām (tērpu iegāde, telpu noma, pieredzes apmaiņas pasākumi utml.).
Iedzīvotāju iniciatīvu konkursa atbalsts. Mecenātisma attīstības veicināšašana. Brīvprātīgā darba organizēšana.
Iedzīvotāju iesaiste un līdzdalības nodrošināšana, sabiedrisko centru izveidošana. Tematisku pasākumu organizēšana Iedzīvotāju iesaistes un līdzdalības jautājumos un lokālpatriotisma veicināšanai.</t>
  </si>
  <si>
    <t>Izpilddirektors</t>
  </si>
  <si>
    <t>R.3.3.2.</t>
  </si>
  <si>
    <t>Iedzīvotāju konsultatīvo padomju izveides sekmēšana un līdzdalības budžeta ieviešana</t>
  </si>
  <si>
    <t>R.3.3.3.</t>
  </si>
  <si>
    <t>Jaunatnes politikas pilnveidošana un īstenošana</t>
  </si>
  <si>
    <t>Izstrādāta novadu aptveroša jaunatnes politika, piedāvātas iespējas un pasākumi jauniešiem.
Atbalstīti pasākumi, kurus iniciē jauniešu, jauniešu pašpārvaldes un iniciatīvu grupas pilsoniskās sabiedrības jomā.</t>
  </si>
  <si>
    <t>Izpilddirektors, izglītības nodaļa, Bērnu un jauniešu centrs</t>
  </si>
  <si>
    <t>R.3.3.4.</t>
  </si>
  <si>
    <t>Atbalsts senioru iesaistei pilsoniskās sabiedrības aktivitātēs</t>
  </si>
  <si>
    <t>Sniegts atbalsts senioru iesaistei pilsoniskās sabiedrības aktivitātes.</t>
  </si>
  <si>
    <t>R.3.3.5.</t>
  </si>
  <si>
    <t>Atbalsts viedo ciemu iniciatīvām</t>
  </si>
  <si>
    <t>Atbalstīta viedo ciemu izveide, nodrošinātas iedzīvotāju pašorganizēšanās iespējas</t>
  </si>
  <si>
    <t>Kuldīgas novada lauku teritorija (Alsunga u.c. atbilstoši iniciatīvām)</t>
  </si>
  <si>
    <t>Izpilddirektora vietnieks, Mārketinga un sabiedrisko attiecību nodaļa</t>
  </si>
  <si>
    <t>R.3.3.6.</t>
  </si>
  <si>
    <t>Iedzīvotāju piesaistes un remigrācijas procesa sekmēšana</t>
  </si>
  <si>
    <t>Nodrošināts mērķtiecīgs pasākumu komplekss iedzīvotāju piesaistei un remigrācijas sekmēšanai</t>
  </si>
  <si>
    <t>Pašvaldības budžets, projektos piesaistītiie līdzekļi</t>
  </si>
  <si>
    <t>Kuldīgas attīstības aģentūra, Mārketinga un sabiedrisko attiecību nodaļa</t>
  </si>
  <si>
    <t>R.3.4.1.</t>
  </si>
  <si>
    <t>Pašvaldības policijas kapacitātes paaugstināšana un sadarbības uzlabošana ar valsts institūcijām</t>
  </si>
  <si>
    <t>Īstenoti pašvaldības policijas kapacitātes paaugstināšanas pasākumi un uzlabota sadarbība uzlabošana ar valsts institūcijām</t>
  </si>
  <si>
    <r>
      <rPr>
        <sz val="10"/>
        <color theme="1"/>
        <rFont val="Calibri"/>
        <family val="2"/>
        <charset val="186"/>
      </rPr>
      <t xml:space="preserve">Izpilddirektors, administratīvā nodaļa, </t>
    </r>
    <r>
      <rPr>
        <sz val="10"/>
        <color theme="1"/>
        <rFont val="Calibri"/>
        <family val="2"/>
        <charset val="186"/>
      </rPr>
      <t>Pašvaldības policija</t>
    </r>
  </si>
  <si>
    <t>R.3.4.2.</t>
  </si>
  <si>
    <t>Vides drošības uzlabošana</t>
  </si>
  <si>
    <t>Veikti pasākumi vides drošības uzlabošanai, t.sk., video novērošana.</t>
  </si>
  <si>
    <r>
      <rPr>
        <sz val="10"/>
        <color theme="1"/>
        <rFont val="Calibri"/>
        <family val="2"/>
        <charset val="186"/>
      </rPr>
      <t xml:space="preserve">Izpilddirektors, administratīvā nodaļa, </t>
    </r>
    <r>
      <rPr>
        <sz val="10"/>
        <color theme="1"/>
        <rFont val="Calibri"/>
        <family val="2"/>
        <charset val="186"/>
      </rPr>
      <t>Pašvaldības policija</t>
    </r>
  </si>
  <si>
    <t>Civilās aizsardzības plāna pilnveide un ieviešana</t>
  </si>
  <si>
    <t xml:space="preserve">Aktualizēts civilās aizsardzības plāns un atbilstoši tam īstenoti pasākumi. </t>
  </si>
  <si>
    <r>
      <rPr>
        <sz val="10"/>
        <color theme="1"/>
        <rFont val="Calibri"/>
        <family val="2"/>
        <charset val="186"/>
      </rPr>
      <t>Izpilddirektors,</t>
    </r>
    <r>
      <rPr>
        <sz val="10"/>
        <color theme="1"/>
        <rFont val="Calibri"/>
        <family val="2"/>
        <charset val="186"/>
      </rPr>
      <t xml:space="preserve"> administratīvā nodaļa, saimnieciskā nodaļa Pašvaldības policija</t>
    </r>
  </si>
  <si>
    <t>R.3.2.8.P.1.</t>
  </si>
  <si>
    <t>Digitālā dvīņa platformas izveide inovatīvai pašvaldību pakalpojumu nodrošināšanai</t>
  </si>
  <si>
    <t>Digitālā dvīņa platformas izveide Kuldīgas novada pašvaldībā:
1. Ēkas energoefektivitātes uzlabošana - monitorings un automātiskā regulācija Skrundas skolā;
2. Viedo gājēju pāreju izbūve  Kuldīgas pilsētas funkcionālajā teritorijā.
Rezultatīvie rādītāji: Par vismaz 10 % samazināts enerģijas patēriņš (megavatstundās) un/vai laika patēriņš (stundās).</t>
  </si>
  <si>
    <t>Kopējais finansējums 304 894,00 EUR, t.sk. ERAF finansējums 259 160,00 EUR un 45 734,00 EUR pašvaldības līdzfinansējums.</t>
  </si>
  <si>
    <t xml:space="preserve">Digitālo inovāciju centrs, Kuldīgas attīstības aģentūra, Informācijas un tehnoloģiju nodaļa.
</t>
  </si>
  <si>
    <t>R.3.3.3.P.1.</t>
  </si>
  <si>
    <t>Digitālā darba ar jaunatni sistēmas attīstība pašvaldībās</t>
  </si>
  <si>
    <t>Izveidota mūsdienīga, elastīga, ilgtspējīga, uz mērķgrupas problēmu risinājumiem vērsta digitālā darba ar jaunatni sistēma pašvaldībās, kas balstīta uz mērķa grupas vajadzībām, lai nodrošinātu jauniešiem plašas iespējas attīstīt un pielietot savas digitālās prasmes.</t>
  </si>
  <si>
    <t>Kopējais finansējums 54 350,76 EUR, Atveseļošanas fonda finansējums 44 917,98 EUR un 9432,77 EUR pašvaldības līdzfinansējums.</t>
  </si>
  <si>
    <t>Kuldīgas novada Bērnu un jauniešu centrs</t>
  </si>
  <si>
    <t>R.4.1.1.</t>
  </si>
  <si>
    <t xml:space="preserve">Kultūras centru
un brīvdabas estrāžu tīkla attīstība
</t>
  </si>
  <si>
    <t>Plānveidīgi un līdzsvaroti attīstīts kultūras centru
un brīvdabas estrāžu tīkls atbilstoši to potenciālam un pieprasījumam, nodrošinot ieguldījumus infrastruktūras un aprīkojuma atjaunošanā un pilnveidē</t>
  </si>
  <si>
    <r>
      <rPr>
        <sz val="10"/>
        <color theme="1"/>
        <rFont val="Calibri"/>
        <family val="2"/>
        <charset val="186"/>
      </rPr>
      <t xml:space="preserve">Izpilddirektors, </t>
    </r>
    <r>
      <rPr>
        <sz val="10"/>
        <color theme="1"/>
        <rFont val="Calibri"/>
        <family val="2"/>
        <charset val="186"/>
      </rPr>
      <t>Kultūras nodaļa,</t>
    </r>
    <r>
      <rPr>
        <sz val="10"/>
        <color theme="1"/>
        <rFont val="Calibri"/>
        <family val="2"/>
        <charset val="186"/>
      </rPr>
      <t xml:space="preserve"> Kuldīgas attīstības aģentūra, Kuldīgas kultūras centrs un citas kultūras institūcijas, pagastu pārvaldes</t>
    </r>
  </si>
  <si>
    <t>R.4.1.2.</t>
  </si>
  <si>
    <t>Kuldīgas novada muzeja piedāvājuma attīstība</t>
  </si>
  <si>
    <t>Kuldīga; pakalpojums aptver visu novada teritoriju.</t>
  </si>
  <si>
    <t>Pašvaldības budžets, ES fondi, VKKF</t>
  </si>
  <si>
    <t>Kuldīgas novada muzejs</t>
  </si>
  <si>
    <t>R.4.1.3.</t>
  </si>
  <si>
    <t>Bibliotēku kā pilsētu un  pagastu izglītības, informācijas, kultūras un sabiedriskās saskarsmes centru nostiprināšana</t>
  </si>
  <si>
    <t>Nostiprināta bibliotēku loma kā pagastu un pilsētu izglītības, informācijas, kultūras un sabiedriskās saskarsmes centriem.</t>
  </si>
  <si>
    <t>Kuldīgas Galvenā bibliotēka</t>
  </si>
  <si>
    <t>R.4.1.4.</t>
  </si>
  <si>
    <t>"Adatu fabrikas" saturiskā piedāvājuma ieviešana – radošās programmas un pakalpojumu daudzveidība</t>
  </si>
  <si>
    <t>Ieviestas radošās programmas un daudzveidīgi pakalpojumi:
Izstāžu programmas īstenošana;
Rezidenču projektu pakalpojums;
SDSI programmas īstenošana;
Prototipēšanas pakalpojums.</t>
  </si>
  <si>
    <t>Pašvaldības budžets, VKKF, LIAA, ES fondi un citi finansējuma avoti</t>
  </si>
  <si>
    <r>
      <rPr>
        <sz val="10"/>
        <color theme="1"/>
        <rFont val="Calibri"/>
        <family val="2"/>
        <charset val="186"/>
      </rPr>
      <t xml:space="preserve">Izpilddirektors, </t>
    </r>
    <r>
      <rPr>
        <sz val="10"/>
        <color theme="1"/>
        <rFont val="Calibri"/>
        <family val="2"/>
        <charset val="186"/>
      </rPr>
      <t>Mākslas un izglītības koprades telpa "Adatu fabrika"</t>
    </r>
    <r>
      <rPr>
        <sz val="10"/>
        <color theme="1"/>
        <rFont val="Calibri"/>
        <family val="2"/>
        <charset val="186"/>
      </rPr>
      <t>, Digitālo inovāciju nodaļa</t>
    </r>
  </si>
  <si>
    <t>R.4.1.5.</t>
  </si>
  <si>
    <t>Radošās uzņēmējdarbības iniciatīvu un radošo kvartālu, alternatīvo kultūras pasākumu vietu atbalsts</t>
  </si>
  <si>
    <t>Atbalstītas radošās uzņēmējdarbības iniciatīvas un projekti, radošie kvartāli un citas alternatīvo kultūras pasākumu vietas</t>
  </si>
  <si>
    <t>Izpilddirektors, Kultūras nodaļa</t>
  </si>
  <si>
    <t>R.4.2.1.</t>
  </si>
  <si>
    <t>Daudzveidīga kultūras piedāvājuma veidošana dažādām iedzīvotāju un interešu grupām</t>
  </si>
  <si>
    <t>Palielināts profesionālās mākslas piedāvājums. Paplašināts kultūras piedāvājums bērnu un jauniešu, senioru auditorijai.
Sagatavots kvalitatīvs kultūras izklaides pasākumu piedāvājums, ietverot inovatīvus risinājumus, t.sk. digitālo piedāvājumu. Detalizēts pasākumu plāns īstenojams un aktualizējams Kuldīgas novada kultūras attīstības programmas ieviešanas ietvaros.</t>
  </si>
  <si>
    <t>Pašvaldības budžets, VKKF, citi finansējuma avoti</t>
  </si>
  <si>
    <r>
      <rPr>
        <sz val="10"/>
        <color theme="1"/>
        <rFont val="Calibri"/>
        <family val="2"/>
        <charset val="186"/>
      </rPr>
      <t>Kultūras nodaļa</t>
    </r>
    <r>
      <rPr>
        <sz val="10"/>
        <color theme="1"/>
        <rFont val="Calibri"/>
        <family val="2"/>
        <charset val="186"/>
      </rPr>
      <t xml:space="preserve">, Kuldīgas kultūras centrs un citas kultūras institūcijas, </t>
    </r>
  </si>
  <si>
    <t>R.4.2.2.</t>
  </si>
  <si>
    <t xml:space="preserve">Vienojošu, identitāti, pēctecību un piederību stiprinošu kultūras pasākumu veidošana novadā ar </t>
  </si>
  <si>
    <t>Attīstīti novada identitāti veidojoši festivāli. Īstenotas seno gadskārtu ieražu svētku svinēšanas prakses (t.sk. vienotas koncepcijas izstrāde), valsts svētku un piemiņas dienu atzīmēšana, pagastu svētku norise.</t>
  </si>
  <si>
    <r>
      <rPr>
        <sz val="10"/>
        <color theme="1"/>
        <rFont val="Calibri"/>
        <family val="2"/>
        <charset val="186"/>
      </rPr>
      <t>Kultūras nodaļa,</t>
    </r>
    <r>
      <rPr>
        <sz val="10"/>
        <color theme="1"/>
        <rFont val="Calibri"/>
        <family val="2"/>
        <charset val="186"/>
      </rPr>
      <t xml:space="preserve"> Kuldīgas kultūras centrs un citas kultūras institūcijas, </t>
    </r>
  </si>
  <si>
    <t>R.4.2.3.</t>
  </si>
  <si>
    <t>Datu uzkrāšana un izmantošana kultūras dzīves plānošanā (t.sk. “Kuldīgas novada kultūras karte”), tai skaitā regulāra auditorijas, t.sk. konkrētu mērķgrupu, vajadzību izpēte un rezultātu integrācija kultūras dzīves plānošanā</t>
  </si>
  <si>
    <t>Īstenota datu uzkrāšana un izmantošana kultūras dzīves plānošanā. Koordinēta kultūras dzīves plānošanas pieeja, tai skaitā t.sk. publiski pieejama Kuldīgas novada kultūras pasākumu kalendāra veidošana. Detalizētas darbības atbilstoši Kuldīgas novada kultūras attīstības programmai.</t>
  </si>
  <si>
    <r>
      <rPr>
        <sz val="10"/>
        <color theme="1"/>
        <rFont val="Calibri"/>
        <family val="2"/>
        <charset val="186"/>
      </rPr>
      <t>Kultūras nodaļa</t>
    </r>
    <r>
      <rPr>
        <sz val="10"/>
        <color theme="1"/>
        <rFont val="Calibri"/>
        <family val="2"/>
        <charset val="186"/>
      </rPr>
      <t>,</t>
    </r>
    <r>
      <rPr>
        <sz val="10"/>
        <color theme="1"/>
        <rFont val="Calibri"/>
        <family val="2"/>
        <charset val="186"/>
      </rPr>
      <t xml:space="preserve"> kultūras institūcijas un Digitālo inovāciju nodaļa</t>
    </r>
  </si>
  <si>
    <t>R.4.3.1.</t>
  </si>
  <si>
    <t xml:space="preserve">UNESCO Pasaules mantojuma vietas "Kuldīgas vecpilsēta” pārvaldības plāna īstenošana un uzraudzība. </t>
  </si>
  <si>
    <t>UNESCO pārvaldnieks</t>
  </si>
  <si>
    <t>R.4.3.2.</t>
  </si>
  <si>
    <t xml:space="preserve">Suitu kultūrtelpas kā UNESCO Pasaules nemateriālās kultūras mantojuma vērtību saglabāšana un pārmantošana. </t>
  </si>
  <si>
    <t>Īstenoti pasākumi Suitu kultūrtelpas saglabāšanai, pārmantošanai atbilstoši suitu kultūrtelpas saglabāšanas un attīstības plānam.</t>
  </si>
  <si>
    <t>Alsungas, Gudenieku pagasti</t>
  </si>
  <si>
    <t>Kultūras nodaļa</t>
  </si>
  <si>
    <t>R.4.3.3.</t>
  </si>
  <si>
    <t xml:space="preserve">Skrundas un apkārtnes militārā mantojuma pilnvērtīga izmantošana patriotisma veicināšanā un tūrisma attīstībā </t>
  </si>
  <si>
    <t>Pilnveidots izziņas, patriotisma vieicnāšana un tūrisma piedāvājums, izmantojot Skrundas un apkārtnes  militārā mantojuma potenciālu (tai skaitā, Kalpaka ceļš u.c.).</t>
  </si>
  <si>
    <t>Skrundas pilsēta, Rudbāržu, Nīkrāces, Skrundas un Raņķu pagasti</t>
  </si>
  <si>
    <t>R.4.3.4.</t>
  </si>
  <si>
    <t xml:space="preserve">Kuršu ķoniņu kultūrvēsturiskās teritorijas attīstība un mantojuma saglabāšana.
</t>
  </si>
  <si>
    <t>Veicināta kuršu ķoniņu kultūrvēsturiskā mantojuma saglabāšana, izpēte un popularizēšana.</t>
  </si>
  <si>
    <t>Turlavas, Snēpeles un Padures pagasti</t>
  </si>
  <si>
    <r>
      <rPr>
        <sz val="10"/>
        <color theme="1"/>
        <rFont val="Calibri"/>
        <family val="2"/>
        <charset val="186"/>
      </rPr>
      <t>Kultūras institūcijas</t>
    </r>
    <r>
      <rPr>
        <sz val="10"/>
        <color theme="1"/>
        <rFont val="Calibri"/>
        <family val="2"/>
        <charset val="186"/>
      </rPr>
      <t>,</t>
    </r>
    <r>
      <rPr>
        <sz val="10"/>
        <color theme="1"/>
        <rFont val="Calibri"/>
        <family val="2"/>
        <charset val="186"/>
      </rPr>
      <t xml:space="preserve"> </t>
    </r>
    <r>
      <rPr>
        <sz val="10"/>
        <color theme="1"/>
        <rFont val="Calibri"/>
        <family val="2"/>
        <charset val="186"/>
      </rPr>
      <t>Kultūras nodaļa</t>
    </r>
    <r>
      <rPr>
        <sz val="10"/>
        <color theme="1"/>
        <rFont val="Calibri"/>
        <family val="2"/>
        <charset val="186"/>
      </rPr>
      <t xml:space="preserve">, </t>
    </r>
    <r>
      <rPr>
        <sz val="10"/>
        <color theme="1"/>
        <rFont val="Calibri"/>
        <family val="2"/>
        <charset val="186"/>
      </rPr>
      <t>NVO, pagastu pārvaldes, Tūrisma attistības centrs</t>
    </r>
  </si>
  <si>
    <t>R.4.3.5.</t>
  </si>
  <si>
    <t xml:space="preserve">Vienotu kultūrtūrisma maršrutu izstrāde; muižu, baznīcu un citu kultūrvietu iniciatīvu atbalsts. </t>
  </si>
  <si>
    <t>Sagatavoti novadu vienojoši kultūrtūrisma maršruti.
Paplašināta baznīcu kā kultūras norišu vietu izmantošana. 
Veicinātu muižu kā kultūrtūrisma galamērķu izmantošana. 
Atbalstītas lauku kultūrvietu piedāvājuma iniciatīvas.</t>
  </si>
  <si>
    <r>
      <rPr>
        <sz val="10"/>
        <color theme="1"/>
        <rFont val="Calibri"/>
        <family val="2"/>
        <charset val="186"/>
      </rPr>
      <t>Kultūras nodaļa</t>
    </r>
    <r>
      <rPr>
        <sz val="10"/>
        <color theme="1"/>
        <rFont val="Calibri"/>
        <family val="2"/>
        <charset val="186"/>
      </rPr>
      <t>,</t>
    </r>
    <r>
      <rPr>
        <sz val="10"/>
        <color theme="1"/>
        <rFont val="Calibri"/>
        <family val="2"/>
        <charset val="186"/>
      </rPr>
      <t xml:space="preserve"> </t>
    </r>
    <r>
      <rPr>
        <sz val="10"/>
        <color theme="1"/>
        <rFont val="Calibri"/>
        <family val="2"/>
        <charset val="186"/>
      </rPr>
      <t>Tūrisma attīstības centrs</t>
    </r>
    <r>
      <rPr>
        <sz val="10"/>
        <color theme="1"/>
        <rFont val="Calibri"/>
        <family val="2"/>
        <charset val="186"/>
      </rPr>
      <t>, kultūras institūcijas, kultūrizglītības iestādes, baznīcu draudzes</t>
    </r>
  </si>
  <si>
    <t>R.4.3.6.</t>
  </si>
  <si>
    <t xml:space="preserve">Latvijas Dziesmu un deju svētku tradīcijas, amatiermākslas un nemateriālā kultūras mantojuma saglabāšanas un attīstības nodrošināšana. </t>
  </si>
  <si>
    <t>Nodrošināta Dziesmu un deju svētku procesa pēctecība. 
Atbalstīta amatiermāksla.
Nodrošināts novada nemateriālā kultūras mantojuma saglabāšanas un pārmantojamības process.</t>
  </si>
  <si>
    <t>Kultūras nodaļa, kultūras institūcijas</t>
  </si>
  <si>
    <t>R.4.3.7.</t>
  </si>
  <si>
    <t>Izglītojošu un popularizējošu vietēja un starptautiska mēroga pasākumu rīkošana seno amatniecības prasmju pārmantojamības nodrošināšanai un sabiedrības izpratnes paplašināšanai.</t>
  </si>
  <si>
    <t>Īstenoti vietēja un starptautiska mēroga pasākumi, tai skaitā digitālā vidē, amatniecības prasmju popularizēšanai.</t>
  </si>
  <si>
    <t>R.4.1.1.P.1.</t>
  </si>
  <si>
    <t>Kuldīgas Kultūras centra pārbūve un piemērotas materiāli tehniskās bāzes izveidošana multifunkcionālu pakalpojumu sniegšanai</t>
  </si>
  <si>
    <t>Projekts vērsts uz kultūras un brīvā laika pieejamības, kopienas socializēšanas pakalpojumu nodrošināšanu un tūrisma attīstību. KKC ēkai nepieciešama paplašināšana, piebūves izbūve, vides pieejamības nodrošināšana u.c. Projektā paredzēta ēkas pārbūve, piebūves izbūve, koncertzāles ierīkošana, aprīkojuma iegāde. Projekta realizēšanas ietvaros funkcijas nodrošināšanai var tikt iegādāti arī citi nekustamie īpašumi.</t>
  </si>
  <si>
    <r>
      <rPr>
        <sz val="10"/>
        <color theme="1"/>
        <rFont val="Calibri"/>
        <family val="2"/>
        <charset val="186"/>
      </rPr>
      <t xml:space="preserve">Kuldīgas attīstības aģentūra, </t>
    </r>
    <r>
      <rPr>
        <sz val="10"/>
        <color theme="1"/>
        <rFont val="Calibri"/>
        <family val="2"/>
        <charset val="186"/>
      </rPr>
      <t>Kultūras nodaļa,</t>
    </r>
    <r>
      <rPr>
        <sz val="10"/>
        <color theme="1"/>
        <rFont val="Calibri"/>
        <family val="2"/>
        <charset val="186"/>
      </rPr>
      <t xml:space="preserve"> KKC</t>
    </r>
  </si>
  <si>
    <t>R.4.1.1.P.2.</t>
  </si>
  <si>
    <t>Skrundas estrādes parka  atjaunošana</t>
  </si>
  <si>
    <t>Sakārtota parka infrastruktūra, izbūvētas inženierkomunikācijas, labiekārtojums, tualetes u.c. 2023. gadā paredzēta estrādes solu atjaunošana.</t>
  </si>
  <si>
    <t>Skrunda</t>
  </si>
  <si>
    <t>Tiks precizēts, estrādes soli - 20 000,00</t>
  </si>
  <si>
    <t>Kuldīgas attīstības aģentūra, izpilddirektora vietnieks, Skrundas pilsētas un pagasta pārvalde</t>
  </si>
  <si>
    <t>R.4.1.1.P.3.</t>
  </si>
  <si>
    <t>Brīvdabas estrādes pārbūve, "Ziedlejas parks", Alsungā, Kuldīgas novadā</t>
  </si>
  <si>
    <t>Pārbūvēta estrāde Ziedlejas parkā Alsungā</t>
  </si>
  <si>
    <t>Alsunga</t>
  </si>
  <si>
    <t>Alsungas pagasta pārvalde</t>
  </si>
  <si>
    <t>R.4.1.1.P.4.</t>
  </si>
  <si>
    <t>Nīkrāces kultūras nama jumta atjaunošana</t>
  </si>
  <si>
    <t>Atjaunota brīvā laika pavadīšanas vieta</t>
  </si>
  <si>
    <t>Nīkrāces pagasts</t>
  </si>
  <si>
    <t>Nīkrāces pagasta pārvalde</t>
  </si>
  <si>
    <t>Raņķu pārvaldes kultūras nama remonts</t>
  </si>
  <si>
    <t>Uzlabota un atjaunota brīvā laika pavadīšanas vieta</t>
  </si>
  <si>
    <t>Raņķu pagasts</t>
  </si>
  <si>
    <t>Raņķu pagasta pārvalde</t>
  </si>
  <si>
    <t>R.4.1.3.P.1.</t>
  </si>
  <si>
    <t>Nīkrāces bibliotēkas pārcelšana uz pagasta pārvaldes ēku</t>
  </si>
  <si>
    <t>Uzlabota pakalpojumu pieejamība</t>
  </si>
  <si>
    <t>R.4.1.3.P.2.</t>
  </si>
  <si>
    <t>Rudbāržu bibliotēkas pārcelšana uz pagasta pārvaldes ēku un pārvaldes gala sienas atjaunošana</t>
  </si>
  <si>
    <t>Rudbāržu pagasts</t>
  </si>
  <si>
    <t>7000 (t.sk., bibliotēkas pārvietošana - 2000,00)</t>
  </si>
  <si>
    <t>Rudbāržu pagasta pārvalde</t>
  </si>
  <si>
    <t>R.4.1.3.P.3.</t>
  </si>
  <si>
    <t>Pelču pils vēsturiskās bibliotēkas kāpņu restaurācija un “Stāstu skapju” ekspozīcijas izveide</t>
  </si>
  <si>
    <t>Pelči</t>
  </si>
  <si>
    <t>ELFLA, pašvaldības budžets</t>
  </si>
  <si>
    <t xml:space="preserve">U.4.3. </t>
  </si>
  <si>
    <t>R.4.3.1.P.1.</t>
  </si>
  <si>
    <t>Pils pagraba konservācija un drenāžas ierīkošana Pils ielā, Pils parkā, Kuldīgā, Kuldīgas novadā</t>
  </si>
  <si>
    <t>Pils pagraba konservācijas un drenāžas darbi saskaņā ar izstrādāto būvniecības dokumentāciju, kā arī digitālas ekspozīcijas ierīkošana.</t>
  </si>
  <si>
    <t>Pils iela, Kuldīga</t>
  </si>
  <si>
    <t>R.4.3.2.P.1.</t>
  </si>
  <si>
    <t>Alsungas pils kā Suitu kultūras mantojuma vietas attīstība</t>
  </si>
  <si>
    <t>Veikta pamatekspozīcijas izveide un turpināta pils restaurācija. Iekštelpu un fasādes atjaunošana, Ieguldījums ekspozīcijas dizaina pilnveidē. Iekšpagalma pielāgošana publisko pasākumu norisei.</t>
  </si>
  <si>
    <r>
      <rPr>
        <sz val="10"/>
        <color theme="1"/>
        <rFont val="Calibri"/>
        <family val="2"/>
        <charset val="186"/>
      </rPr>
      <t xml:space="preserve">Kuldīgas attīstības aģentūra, </t>
    </r>
    <r>
      <rPr>
        <sz val="10"/>
        <color theme="1"/>
        <rFont val="Calibri"/>
        <family val="2"/>
        <charset val="186"/>
      </rPr>
      <t>Kultūras nodaļa,</t>
    </r>
    <r>
      <rPr>
        <sz val="10"/>
        <color theme="1"/>
        <rFont val="Calibri"/>
        <family val="2"/>
        <charset val="186"/>
      </rPr>
      <t xml:space="preserve"> Alsungas pagasta pārvalde</t>
    </r>
  </si>
  <si>
    <t>R.5.1.1.</t>
  </si>
  <si>
    <t>Aizsargājamo dabas teritoriju un ainavisko vērtību apzināšana un plānošana.</t>
  </si>
  <si>
    <t>Veikts novada teritorijas dabas un anavisko vērtību izvērtējums, t.sk., aizsargājamo dabas teritoriju paplašināšanas iespējas. Izstrādāti tematiskie plānojumi ainavu, kultūras mantojuma aizsardzības un atjaunīgo energoresursu izmantošanas jomās. Atbalstīta īpaši aizsargājamo dabas teritoriju dabas aizsardzības plānu izstrāde.</t>
  </si>
  <si>
    <t>Pašvaldības budžets, piesaistītais finansējums (ES fondi, valsts budžets)</t>
  </si>
  <si>
    <t>R.5.1.2.</t>
  </si>
  <si>
    <t>Īpaši aizsargājamo dabas teritoriju un citu dabas objektu aizsardzības un apskates infrastruktūras un ekosistēmu pakalpojumu attīstība</t>
  </si>
  <si>
    <t>Pilnveidota īpaši aizsargājamo dabas teritoriju un citu dabas objektu aizsardzības, antropogēno slodzi regulējošā, izziņai un rekreācijai paredzētā infrastruktūra. Nodrošināti  ekosistēmu pakalpojumi.</t>
  </si>
  <si>
    <t>Kuldīgas attīstības aģentūra, Tūrisma attīstības centrs</t>
  </si>
  <si>
    <t>R.5.2.1.</t>
  </si>
  <si>
    <t>Apdzīvoto vietu zaļo zonu atjaunošana un labiekārtošana: parki, skvēri, ūdensobjekti un to apkārtne, takas.</t>
  </si>
  <si>
    <t>Atjaunota parku, skvēru un laukumu infrastruktūra, t.sk. Kuldīgas pilsēta - 1905. gada parks, Baltijas skolotāju semināra parks; Alsunga - centrālais laukums pie baznīcas, Liepu iela, Skrundas centrs u.c. Pielietoti "zaļās infrastruktūras" risinājumi un ekosistēmu pakalpojumu pieeja dabas terotoriju sakārtošanā. Izveidota augstas kvalitātes publiskā ārtelpa un labiekārtojums.</t>
  </si>
  <si>
    <t>Visa novada teritorija (prioritāri: Kuldīga, Skrunda, Alsunga)</t>
  </si>
  <si>
    <t>Kuldīgas attīstības aģentūra, būvvalde, izpilddirektora vietnieks, Skrundas pilsētas un Kuldīgas novada pagastu pārvaldes</t>
  </si>
  <si>
    <t>R.5.2.2.</t>
  </si>
  <si>
    <r>
      <rPr>
        <b/>
        <sz val="10"/>
        <color theme="1"/>
        <rFont val="Calibri"/>
        <family val="2"/>
        <charset val="186"/>
      </rPr>
      <t>Publiskās ūdens ņemšanas vietu izveide</t>
    </r>
    <r>
      <rPr>
        <b/>
        <sz val="10"/>
        <color theme="1"/>
        <rFont val="Calibri"/>
        <family val="2"/>
        <charset val="186"/>
      </rPr>
      <t xml:space="preserve"> pilsētvidē</t>
    </r>
  </si>
  <si>
    <t>Nodrošināta publiskās ūdens ņemšanas vietas apmeklētāju plūsmu vietās.</t>
  </si>
  <si>
    <t>Tiks precizēts (prioritāri: Kuldīgas pilsētā)</t>
  </si>
  <si>
    <t>Pašvaldības budžets, kapitālsabiedrības finansējums</t>
  </si>
  <si>
    <t>Kuldīgas attīstības aģentūra, būvvalde, SIA KKP.</t>
  </si>
  <si>
    <t>R.5.3.1.</t>
  </si>
  <si>
    <t>Ūdens  objektu ekoloģiskās kvalitātes nodrošināšana.</t>
  </si>
  <si>
    <t>Veiktas Ventas upju baseinu apgabala apsaimniekošanas plānā paredzētās darbības ūdens objektu kvalitātes uzlabošanai atbilstoši pašvaldības kompetencei. Izstrādāts rīcības plāns riska ūdensobjektu sakārtošanai un pilnveidota iekšējās kontroles sistēma to izpildei. Zivju resursu un citu ūdens objektu bioloģisko vērtību ilgtspējīgas apsaimniekošana.</t>
  </si>
  <si>
    <t>Pašvaldības budžets, ES fondu valsts budžeta finansējums</t>
  </si>
  <si>
    <r>
      <rPr>
        <sz val="10"/>
        <color rgb="FF000000"/>
        <rFont val="Calibri"/>
        <family val="2"/>
        <charset val="186"/>
      </rPr>
      <t>Būvvalde,</t>
    </r>
    <r>
      <rPr>
        <sz val="10"/>
        <color rgb="FF000000"/>
        <rFont val="Calibri"/>
        <family val="2"/>
        <charset val="186"/>
      </rPr>
      <t xml:space="preserve"> Kuldīgas attīstības aģentūra, pagastu pārvaldes</t>
    </r>
  </si>
  <si>
    <t>R.5.3.2.</t>
  </si>
  <si>
    <t>Ūdens objektu un ūdens malu publiskās pieejamības nodrošināšana, izziņas un rekreācijas potenciāla pilnvērtīga izmantošana</t>
  </si>
  <si>
    <t>Nodrošināta ūdens objektu (prioritāri - publisko ūdeņu) un ūdens malu publiskā pieejamība,  izveidota izziņas un rekreācijas infrastruktūra, t.sk., laivu piestātnes, ūdenstūristu atpūtas vietas u.c.</t>
  </si>
  <si>
    <r>
      <rPr>
        <sz val="10"/>
        <color rgb="FF000000"/>
        <rFont val="Calibri"/>
        <family val="2"/>
        <charset val="186"/>
      </rPr>
      <t>Būvvalde,</t>
    </r>
    <r>
      <rPr>
        <sz val="10"/>
        <color rgb="FF000000"/>
        <rFont val="Calibri"/>
        <family val="2"/>
        <charset val="186"/>
      </rPr>
      <t xml:space="preserve"> Kuldīgas attīstības aģentūra, Nekustamo īpašumu nodaļa, pagastu pārvaldes</t>
    </r>
  </si>
  <si>
    <t>R.5.4.1.</t>
  </si>
  <si>
    <t xml:space="preserve">Degradēto teritoriju, vidi degradējošo objektu, bijušo derīgo izrakteņu atradņu rekultivācija, potenciāli piesārņoto vietu sanācija </t>
  </si>
  <si>
    <t>Apzinātas teritorijas un objekti.
Rekultivētas degradētās teritorijas, veikta piesārņoto vietu sanācija.</t>
  </si>
  <si>
    <r>
      <rPr>
        <sz val="10"/>
        <color rgb="FF000000"/>
        <rFont val="Calibri"/>
        <family val="2"/>
        <charset val="186"/>
      </rPr>
      <t>Būvvalde,</t>
    </r>
    <r>
      <rPr>
        <sz val="10"/>
        <color rgb="FF000000"/>
        <rFont val="Calibri"/>
        <family val="2"/>
        <charset val="186"/>
      </rPr>
      <t xml:space="preserve"> Kuldīgas attīstības aģentūra, Nekustamo īpašumu nodaļa</t>
    </r>
  </si>
  <si>
    <t>R.5.4.2.</t>
  </si>
  <si>
    <t>Invazīvo sugu ierobežošanas pasākumi</t>
  </si>
  <si>
    <t>Apkarotas invazīvās sugas pilsētvidē un lauku teritorijā, pielietojot integrēto u.c. metodes atbilstoši kompleksam rīcību plānam</t>
  </si>
  <si>
    <t>Būvvalde (vides daļa)</t>
  </si>
  <si>
    <t>R.5.1.1.P.1.</t>
  </si>
  <si>
    <t>Īpaši aizsargājamo dabas teritoriju dabas aizsardzības plānu izstrāde Kuldīgas novadā</t>
  </si>
  <si>
    <t>Izstrādāti dabas liegumu “Ventas ieleja” un “Užavas augštece” dabas aizsardzības plāni.</t>
  </si>
  <si>
    <t>Kopējais finansējums 200 000,00 EUR, t.sk. ERAF finansējums 170 000,00 EUR un 30 000,00 EUR pašvaldības līdzfinansējums.</t>
  </si>
  <si>
    <t>R.5.1.2.P.1.</t>
  </si>
  <si>
    <t>Kompleksu infrastruktūras izveides un biotopu apsaimniekošanas pasākumu īstenošana dabas liegumā “Ventas ieleja”</t>
  </si>
  <si>
    <t>Projekta ietvaros plānots izbūvēt skatu torni un ar to saistīto infrastruktūru, tai skaitā stāvlaukumu, izveidot veselības maršrutu, kā arī veikt biotopu atjaunošanas un uzturēšanas pasākumus</t>
  </si>
  <si>
    <t>R.5.1.2.P.2.</t>
  </si>
  <si>
    <t>Ventas upes kreisā krasta takas izveide posmā no Mākslas dienu parka līdz "Melnajai Kolkai", veicinot dabas vērtību saglabāšanu un publiskās ārtelpas attīstību.</t>
  </si>
  <si>
    <t>Izveidota infrastruktūra Ventas kreisā krasta ūdensmalas pieejamībai, dabas vērtību saglabāšanai, zaļās infrastruktūras attīstībai un publiskās ārtelpas savienojumam starp vecpilsētu un "Melno Kolku". Izveidots mobilitātes punkts.</t>
  </si>
  <si>
    <t>Kopējais finansējums 600 000,00 UR, t.sk. ERAF finansējums 510 000,00 EUR un 90 000,00 EUR pašvaldības līdzfinansējums. Ārpus projekta izmaksas tiks precizētas pēc iepirkumu rezultātiem.</t>
  </si>
  <si>
    <t>R.5.1.2.P.3.</t>
  </si>
  <si>
    <t xml:space="preserve">Kuldīgas kreisā krasta esošās pastaigu takas labiekārtošana </t>
  </si>
  <si>
    <t xml:space="preserve">Apgaismojums takas posmam starp Rūpniecības ielu un Jauno Ventas tiltu.
</t>
  </si>
  <si>
    <t>R.5.1.2.P.4.</t>
  </si>
  <si>
    <t>Pārgājienu maršruta "Kalpaka ceļš" izveide</t>
  </si>
  <si>
    <t xml:space="preserve">Izveidots pārgājienu maršruts "Kalpaka ceļš" 
</t>
  </si>
  <si>
    <t>Rudbāržu, Nīkrāces pagasti</t>
  </si>
  <si>
    <t>Kuldīgas attīstības aģentūra, Tūrisma attīstības centrs, Izpilddirektoa vietnieks, Rudbāržu un Nīkrāces pagastu pārvaldes</t>
  </si>
  <si>
    <t>R.5.2.1.P.1.</t>
  </si>
  <si>
    <t xml:space="preserve">Rotaļlaukumu atjaunošana novada pilsētās un pagastos </t>
  </si>
  <si>
    <t>R.5.2.1.P.2.</t>
  </si>
  <si>
    <t>Sabiedriskās tualetes demontāža, ierīkošana un inženiertīklu izbūve Rožu laukumā, Alsungas pagastā, Kuldīgas novadā</t>
  </si>
  <si>
    <t xml:space="preserve">Uzlabota publiskā ārtelpa Alsungas centrā
</t>
  </si>
  <si>
    <t>Kuldīgas attīstības aģentūra, Alsungas pagasta pārvalde</t>
  </si>
  <si>
    <t>R.5.2.1.P.3.</t>
  </si>
  <si>
    <t>Publiskās tualetes būvniecība Stendes ielas stāvlaukumā, Kuldīgā</t>
  </si>
  <si>
    <t>Uzlabota publiskā ārtelpa pie Pārventas parka</t>
  </si>
  <si>
    <t>R.5.2.1.P.4.</t>
  </si>
  <si>
    <t>Snēpeles centra labiekārtošana</t>
  </si>
  <si>
    <t>Rotaļu laukuma un gājēju celiņu izveide</t>
  </si>
  <si>
    <t>Kuldīgas attīstības aģentūra, Snēpeles pagasta pārvalde</t>
  </si>
  <si>
    <t>R.5.2.1.P.5.</t>
  </si>
  <si>
    <t>Atbalstsienas izbūve Baznīcas ielā 30, Kuldīgā</t>
  </si>
  <si>
    <t>Izbūvēta atbalsta siena Restaurācijas centram piegulošās ārtelpas labiekārtošanai</t>
  </si>
  <si>
    <t>Baznīcas iela 30, Kuldīga</t>
  </si>
  <si>
    <t>Pašvaldības budžets, piesaistītais finansējums</t>
  </si>
  <si>
    <t>R.5.2.1.P.6.</t>
  </si>
  <si>
    <t>1905. gada parka attīstība Kuldīgas vecpilsētā</t>
  </si>
  <si>
    <t>Pārplānots un atjaunots 1905. gada parks 17 000 m2 platībā Kuldīgas vēsturiskajā centrā, veidojot augstas kvalitātes publisko ārtelpu, tās iekļaušanos apkārtējā ainavā, dabā balstīto risinājumu un universālā dizaina principu ievērošanu. Izveidots mobilitātes punkts.</t>
  </si>
  <si>
    <t>1905.gada iela 1905.gada parks, Kuldīga, Kuldīgas novads</t>
  </si>
  <si>
    <t>Kopējais finansējums - 1200000,00; ERAF finansējums - 800000,00; Pašvaldības budžets - 400000,00</t>
  </si>
  <si>
    <t>Pašvaldības budžets, piesaistītais finansējums (ES fondi, valsts budžets, pašvaldības budžets, kredītresursi)</t>
  </si>
  <si>
    <t>R.5.3.2.P.2.</t>
  </si>
  <si>
    <t>Skrundas pastaigu takas gar Ventu pagarināšana un jaunu papildus atzaru veidošana</t>
  </si>
  <si>
    <t>Izveidots pastaigu takas gar Ventas upi turpinājums līdz dzelzceļa tiltam un Kalpaka ielai (kopprojektā ar VAS “Latvijas Dzelzceļš”).</t>
  </si>
  <si>
    <t>R.5.3.2.P.3.</t>
  </si>
  <si>
    <t>Māras dīķa un Alekšupītes posma gultnes tīrīšana un teritorijas labiekārtošana ekoloģiskās vides uzlabošanai</t>
  </si>
  <si>
    <t>Tiks veikta Māras dīķa un Alekšupītes posma gultnes tīrīšana ekoloģiskās vides uzlabošanai un rekreācijas zonas attīstīšanai. Ap Māras dīķi tiks izveidoti gājēju celiņi, izvietoti atpūtas soli, atkritumu urnas, velosipēdu statīvi, ģērbtuves un informācijas stendi, kā arī izveidota peldēšanās vieta ar smilts segumu</t>
  </si>
  <si>
    <t>R.5.3.2.P.4.</t>
  </si>
  <si>
    <t>Izbūvēta pontonu laipa, attīrīta un labiekārtota Vilgāles ezera pludmale</t>
  </si>
  <si>
    <t>Kurmāles pagasts</t>
  </si>
  <si>
    <t>R.5.3.2.P.5.</t>
  </si>
  <si>
    <t>Padures dīķa labiekārtošana</t>
  </si>
  <si>
    <t>Labiekārtota brīvā laika pavadīšanas vieta</t>
  </si>
  <si>
    <t>Padures pagasts</t>
  </si>
  <si>
    <t>Padures pagasta pārvalde</t>
  </si>
  <si>
    <t>R.5.4.1.P.1.</t>
  </si>
  <si>
    <t>Vidi degradējošo objektu demontāža un vides sakārtošana</t>
  </si>
  <si>
    <t>Demontēti vidi degradējošie objekti un sakārtota vide atbilstoši prioritārajam sarakstam</t>
  </si>
  <si>
    <t>60000 (ikgadēji)</t>
  </si>
  <si>
    <t>R.6.1.1.</t>
  </si>
  <si>
    <t>Daudzdzīvokļu dzīvojamo ēku energoefektivitātes veicināšana</t>
  </si>
  <si>
    <t>Veicināta daudzdzīvokļu ēku energoefektivitātes paaugstināšana, veicot Kuldīgas novada ilgtspējīgas enerģētikas un klimata rīcības plānā paredzētos pasākumus</t>
  </si>
  <si>
    <t>Pašvaldības budžets, piesaistītie līdzekļi, t.sk. kredītresursi</t>
  </si>
  <si>
    <t>Energopārvaldnieks</t>
  </si>
  <si>
    <t>R.6.1.2.</t>
  </si>
  <si>
    <t>Dzīvojamā fonda un tam nepieciešamās infrastruktūras attīstība.</t>
  </si>
  <si>
    <t>Veikts pilnvērtīgs dzīvojamā fonda un potenciālā pieprasījuma izvērtējums. Atbalstīta privātā iniciatīva jaunu, kvalitatīvu mājokļu būvniecībā un neapdzīvoto vidi degradējošo objektu statusā esošo ēku atgriešanā apritē, tos pārvēršot par kvalitatīviem mājokļiem. Izbūvēti sociāli mazaizsargātajiem un citām mērķa grupām paredzēti mājokļi. Nodrošināta infrastruktūras izbūve dzīvojamās apbūves attīstībai.</t>
  </si>
  <si>
    <t>Visā novada teritorijā, prioritāri - blīvi apdzīvotās teritorijas</t>
  </si>
  <si>
    <t>Pašvaldības budžets, piesaistītie līdzekļi, t.sk. kredītresursi. Privātais finansējums.</t>
  </si>
  <si>
    <r>
      <rPr>
        <sz val="10"/>
        <color theme="1"/>
        <rFont val="Calibri"/>
        <family val="2"/>
        <charset val="186"/>
      </rPr>
      <t>Nekustamo īpašumu nodaļa,</t>
    </r>
    <r>
      <rPr>
        <sz val="10"/>
        <color theme="1"/>
        <rFont val="Calibri"/>
        <family val="2"/>
        <charset val="186"/>
      </rPr>
      <t xml:space="preserve"> SIA "KKP", Kuldīgas attīstības aģentūra</t>
    </r>
  </si>
  <si>
    <t>U.6.2.</t>
  </si>
  <si>
    <t>R.6.2.1.</t>
  </si>
  <si>
    <t>Energopārvaldības sistēmas izveide un Kuldīgas novada ilgtspējīgas enerģētikas un klimata rīcības plānā paredzēto pasākumu īstenošana</t>
  </si>
  <si>
    <t>Ieviesti pasākumi atbilstoši Kuldīgas novada ilgtspējīgas enerģētikas un klimata rīcības plānam.
Izveidota energopārvaldības sistēma.</t>
  </si>
  <si>
    <t>R.6.2.2.</t>
  </si>
  <si>
    <t>Ūdensapgādes un sadzīves kanalizācijas saimniecības attīstība blīvi apdzīvotajās vietās</t>
  </si>
  <si>
    <t>Novada pilsētas un ciemi</t>
  </si>
  <si>
    <t xml:space="preserve">Pašvaldības budžets, kapitālsabiedrību finansējums, piesaistītie līdzekļi, t.sk. kredītresursi. </t>
  </si>
  <si>
    <r>
      <rPr>
        <sz val="10"/>
        <color theme="1"/>
        <rFont val="Calibri"/>
        <family val="2"/>
        <charset val="186"/>
      </rPr>
      <t xml:space="preserve">SIA “Kuldīgas ūdens”, SIA "SKS", </t>
    </r>
    <r>
      <rPr>
        <sz val="10"/>
        <color theme="1"/>
        <rFont val="Calibri"/>
        <family val="2"/>
        <charset val="186"/>
      </rPr>
      <t>Alsungas pagasta pārvalde</t>
    </r>
  </si>
  <si>
    <t>R.6.2.3.</t>
  </si>
  <si>
    <t>Siltumapgādes sistēmu attīstība Kuldīgas novada pilsētās un lielākajos ciemos</t>
  </si>
  <si>
    <t>Uzlabotas siltumapgādes sistēmas Kuldīgā, Skrundā un lielākajos ciemos atbilstoši vides normatīviem, ekonomiskajam pamatojumam un izstrādātiem rīcību plāniem.</t>
  </si>
  <si>
    <r>
      <rPr>
        <sz val="10"/>
        <color theme="1"/>
        <rFont val="Calibri"/>
        <family val="2"/>
        <charset val="186"/>
      </rPr>
      <t>SIA “Kuldīgas siltumtīkli”, SIA "SKS",</t>
    </r>
    <r>
      <rPr>
        <sz val="10"/>
        <color theme="1"/>
        <rFont val="Calibri"/>
        <family val="2"/>
        <charset val="186"/>
      </rPr>
      <t xml:space="preserve"> Alsungas pagasta pārvalde</t>
    </r>
  </si>
  <si>
    <t>R.6.2.4.</t>
  </si>
  <si>
    <t>Atkritumu apsaimniekošanas sistēmas attīstība un aprites ekonomikas veicināšanas pasākumi</t>
  </si>
  <si>
    <t>Uzlabota atkritumu apsaimniekošanas sistēma atbilstoši reģionālajam atkritumu apsaimniekošanas plānam (izstrādes stadijā), ietverot dalīto atkritumu apsaimniekošanu, bioloģiski noārdāmo atkritumu savākšanu un utilizāciju u.c. Veicināta aprites ekonomikas attīstība.</t>
  </si>
  <si>
    <t>SIA "KKP", SIA "SKS"</t>
  </si>
  <si>
    <t>R.6.2.5.</t>
  </si>
  <si>
    <t>Energoefektivitātes pasākumu īstenošana pašvaldības ēkās</t>
  </si>
  <si>
    <t>Nodrošinātas energoefektivitātes prasības ekonomiskai energoresursu nodrošināšanai un siltumnīcefektu izraisošo gāzu emisiju samazināšanai pašvaldības ēkās.</t>
  </si>
  <si>
    <t xml:space="preserve">Pašvaldības budžets,  piesaistītie līdzekļi, t.sk. kredītresursi. </t>
  </si>
  <si>
    <t>Kuldīgas attīstības aģentūra, SIA “Kuldīgas komunālie pakalpojumi”, Energopārvaldnieks</t>
  </si>
  <si>
    <t>R.6.2.6.</t>
  </si>
  <si>
    <t>Ūdens ņemšanas vietu izbūve ugunsdzēsības vajadzībām blīvi apdzīvotajās teritorijās</t>
  </si>
  <si>
    <t>Precizētas ūdens ņemšanas vietas (t.sk., ģeotelpiskie dati). Izbūvētas akas, nobrauktuves pie ūdenstilpēm</t>
  </si>
  <si>
    <t>Kuldīgas ūdens</t>
  </si>
  <si>
    <t>R.6.2.7.</t>
  </si>
  <si>
    <t>Lietusūdens kanalizācijas sistēmu izbūve un atjaunošana blīvi apdzīvotajās teritorijās</t>
  </si>
  <si>
    <t>Uzlabota vides kvalitāte, veicot lietus ūdens kanalizācijas un drenāžas sistēmas izbūvi un atjaunošanu blīvi apdzīvotajās teritorijās, tai skaitā pielietojot ilgtspējīgus lietus ūdeņu apsaimniekošanas risinājumus</t>
  </si>
  <si>
    <t>Blīvi apdzīvotās teritorijas (pilsētas, ciemi un to apkaimes)</t>
  </si>
  <si>
    <r>
      <rPr>
        <sz val="10"/>
        <color theme="1"/>
        <rFont val="Calibri"/>
        <family val="2"/>
        <charset val="186"/>
      </rPr>
      <t>Būvvalde,</t>
    </r>
    <r>
      <rPr>
        <sz val="10"/>
        <color theme="1"/>
        <rFont val="Calibri"/>
        <family val="2"/>
        <charset val="186"/>
      </rPr>
      <t xml:space="preserve"> Kuldīgas attīstības aģentūra, SIA KKP, SIA "Kuldīgas ūdens", izpilddirektora vietnieks, Skrundas pilsētas un Kuldīgas novada pagastu pārvaldes</t>
    </r>
  </si>
  <si>
    <t>R.6.2.8.</t>
  </si>
  <si>
    <t>Kapsētu infrastruktūras sakārtošana</t>
  </si>
  <si>
    <t>Sakārtota kapsētu infrastruktūra, tai skaitā īpašumtiesības, labiekārtojums, pieejamība un digitalizācija</t>
  </si>
  <si>
    <r>
      <rPr>
        <sz val="10"/>
        <color theme="1"/>
        <rFont val="Calibri"/>
        <family val="2"/>
        <charset val="186"/>
      </rPr>
      <t>Izpilddirektora vietnieks,</t>
    </r>
    <r>
      <rPr>
        <sz val="10"/>
        <color theme="1"/>
        <rFont val="Calibri"/>
        <family val="2"/>
        <charset val="186"/>
      </rPr>
      <t xml:space="preserve"> Nekustamo īpašumu nodaļa, SIA KKP, Skrundas pilsētas un novada pagastu pārvaldes.</t>
    </r>
  </si>
  <si>
    <t>R.6.1.2.P.1.</t>
  </si>
  <si>
    <t>Daudzdzīvokļu dzīvojamās mājas pārbūve, Kuldīgā (Vakara ielā 6)</t>
  </si>
  <si>
    <t>Veikta ēkas pārbūve.</t>
  </si>
  <si>
    <t>Kuldīga, Vakara iela 6</t>
  </si>
  <si>
    <t>Kapitālsabiedrības finansējums (kredīta līdzekļi). Iespējams nepieciešams pašvaldības galvojums.</t>
  </si>
  <si>
    <t>SIA “Kuldīgas komunālie pakalpojumi”</t>
  </si>
  <si>
    <t>R.6.1.2.P.2.</t>
  </si>
  <si>
    <t>Daudzdzīvokļu dzīvojamās ēkas vienkāršotā
fasādes un apkures sistēmas atjaunošana Parka iela 1, Rudbāržos</t>
  </si>
  <si>
    <t>Veikta daudzdzīvokļu dzīvojamās ēkas vienkāršotā
fasādes un apkures sistēmas atjaunošana</t>
  </si>
  <si>
    <t>Rudbārži, Parka iela 1</t>
  </si>
  <si>
    <t>SIA "SKS",  piesaistītais finansējums, t.sk. kredītresursi</t>
  </si>
  <si>
    <t>SIA "SKS"</t>
  </si>
  <si>
    <t>R.6.1.2.P.3.</t>
  </si>
  <si>
    <t>Daudzdzīvokļu dzīvojamās ēkas vienkāršotā
fasādes un apkures sistēmas atjaunošana Jubilejas ielā 3, Rudbāržos</t>
  </si>
  <si>
    <t>Rudbārži, Jubilejas iela 3</t>
  </si>
  <si>
    <t>R.6.1.2.P.4.</t>
  </si>
  <si>
    <t>Jaunas daudzdzīvokļu mājas būvniecība Kuldīgā sociāli un ekonomiski mazaizsargātām personām</t>
  </si>
  <si>
    <t>Izbūvēta jauna  daudzdzīvokļu māja Kuldīgā sociāli un ekonomiski mazaizsargātām personām</t>
  </si>
  <si>
    <t>Kuldīga, Planīcas iela 12 A</t>
  </si>
  <si>
    <t>R.6.1.2.P.5.</t>
  </si>
  <si>
    <t>Mājokļu vides pieejamības nodrošināšana cilvēkiem ar invaliditāti Kuldīgas novadā</t>
  </si>
  <si>
    <t>Nodrošināta vides pieejamība, pielāgojot mājokļus 6 personām ar invaliditāti</t>
  </si>
  <si>
    <t>Pašvaldības budžets, piesaistītais finansējums no ES Atveseļošanas un noturības mehānisma plāna</t>
  </si>
  <si>
    <t>R.6.2.2.P.1.</t>
  </si>
  <si>
    <t>Energoefektivitātes paaugstināšana un atjaunojamo energoresursu izmantošanas ieviešana SIA “Kuldīgas ūdens” Kuldīgas ūdenssaimniecības sistēmas notekūdeņu attīrīšanas iekārtu kompleksā</t>
  </si>
  <si>
    <t>Projekts vērsts uz uzņēmuma energoefektivitātes paaugstināšanu un atjaunojamo energoresursu izmantošanas ieviešanu SIA „KULDĪGAS ŪDENS” Kuldīgas ūdenssaimniecības sistēmas notekūdeņu attīrīšanas kompleksā</t>
  </si>
  <si>
    <t>SIA "Kuldīgas ūdens", ES finansējums</t>
  </si>
  <si>
    <t>SIA “Kuldīgas ūdens”</t>
  </si>
  <si>
    <t>R.6.2.2.P.2.</t>
  </si>
  <si>
    <t>Sadzīves kanalizācijas un ūdensvada inženiertīklu izbūve Dzelzceļa ielā, Kuldīgā</t>
  </si>
  <si>
    <t>Izbūvēti sadzīves kanalizācijas un ūdensvada inženiertīkli Dzelzceļa ielā, Kuldīgā</t>
  </si>
  <si>
    <t>Kuldīgas attīstības aģentūra, būvvalde, SIA“Kuldīgas ūdens”</t>
  </si>
  <si>
    <t>R.6.2.2.P.3.</t>
  </si>
  <si>
    <t>Skrundas notekūdeņu apsaimniekošanas sistēmas sakārtošana</t>
  </si>
  <si>
    <t>Izstrādāti projekta risinājumi, lai nodrošinātu efektīvitāti notekūdeņu attīrīšanas iekārtām, tajā skaitā lietus ūdeņu un infiltrācijas apjomu samazināšanai. Ieviesti projekti kanalizācijas un lietusūdens novadīšanas sistēmu sakārtošanai, tai skaitā izvērtējot ilgtspējīgas lietus ūdens apsaimniekošanas risinājumu pielietošanas iespējas.</t>
  </si>
  <si>
    <r>
      <rPr>
        <sz val="10"/>
        <color rgb="FF7F7F7F"/>
        <rFont val="Calibri"/>
        <family val="2"/>
        <charset val="186"/>
      </rPr>
      <t xml:space="preserve">R.6.2.2.P.4. </t>
    </r>
    <r>
      <rPr>
        <sz val="10"/>
        <color rgb="FFFF0000"/>
        <rFont val="Calibri"/>
        <family val="2"/>
        <charset val="186"/>
      </rPr>
      <t>Izlēgts ar Kuldīgas novada domes 27.07.2023. lēmumu</t>
    </r>
  </si>
  <si>
    <t>Sadzīves kanalizācijas tīklu būvniecība Strēlnieku ielā, Kuldīgā</t>
  </si>
  <si>
    <t xml:space="preserve">Projektā paredzēti ielu sadzīves kanalizācijas inženiertīkli un pievadi līdz pieguļošo īpašumu robežām, lai ēkas varētu pieslēgt centralizētam sadzīves kanalizācijas tīklam. </t>
  </si>
  <si>
    <t>R.6.2.2.P.5.</t>
  </si>
  <si>
    <t>Sadzīves kanalizācijas inženiertīklu izbūve Tīruma, Laimdotas, Priežu un Kraujas ielās Kuldīgā, Kuldīgas novadā</t>
  </si>
  <si>
    <t>SIA“Kuldīgas ūdens”</t>
  </si>
  <si>
    <t>R.6.2.2.P.6.</t>
  </si>
  <si>
    <t>Kuldīgas novada Turlavas pagasta Turlavas ciema notekūdeņu attīrīšanas iekārtu atjaunošana</t>
  </si>
  <si>
    <t>Atjaunotas un nodotas ekspluatācijā   notekūdeņu attīrīšanas iekārtas</t>
  </si>
  <si>
    <t>Turlava</t>
  </si>
  <si>
    <t>SIA "KULDĪGAS ŪDENS" finanšu līdzekļi</t>
  </si>
  <si>
    <t>SIA "KULDĪGAS ŪDENS"</t>
  </si>
  <si>
    <t>R.6.2.2.P.7.</t>
  </si>
  <si>
    <t>Kuldīgas novada Pelču pagasta ūdensapgādes sistēmas rekonstrukcija</t>
  </si>
  <si>
    <t>R.6.2.2.P.8.</t>
  </si>
  <si>
    <t>Kanalizācijas izbūve Kuldīgas novada Vārmes pagastā</t>
  </si>
  <si>
    <t>Izbūvēti sadzīves kanalizācijas inženiertīkli Vārmē (425m)</t>
  </si>
  <si>
    <t>Vārme</t>
  </si>
  <si>
    <t>R.6.2.2.P.9.</t>
  </si>
  <si>
    <t xml:space="preserve">Kuldīgas novada Kurmāles pagasta Upīškalna ciema notekūdeņu attīrīšanas iekārtu rekonstrukcija </t>
  </si>
  <si>
    <t>Atjaunotas Upīškalna ciema notekūdeņu attīrīšanas iekārtas (2023. gadā projekta izstrāde)</t>
  </si>
  <si>
    <t>Upīškalns</t>
  </si>
  <si>
    <t>6000 (projektēšana)</t>
  </si>
  <si>
    <t>R.6.2.2.P.10.</t>
  </si>
  <si>
    <t>Ārējā ūdensvada izbūve Celtniecības ielā,Kuldīgā</t>
  </si>
  <si>
    <t>Ārējā ūdensvada izbūve (60m) Kuldīgā, Celtniecības ielā</t>
  </si>
  <si>
    <t>R.6.2.2.P.11.</t>
  </si>
  <si>
    <t>Ūdens ieguves vietu tehniskā stāvokļa uzlabošana Īvandes pagastā</t>
  </si>
  <si>
    <t xml:space="preserve">Ūdens ieguves vietu tehniskā stāvokļa uzlabošana Īvandes pagastā:
artēziskais urbums "Ābeļdārzi",                                        
artēziskais urbums "Kārkliņi",                                        
artēziskais urbums "Ošenieki".                                
</t>
  </si>
  <si>
    <t>Īvande</t>
  </si>
  <si>
    <t>R.6.2.2.P.12.</t>
  </si>
  <si>
    <t>Kuldīgas novada Alsungas ciema notekūdeņu attīrīšanas iekārtu projektēšana un būvniecība</t>
  </si>
  <si>
    <t>Izbūvētas Alsungas ciema notekūdeņu attīrīšanas iekārtas</t>
  </si>
  <si>
    <t>Pāsvaldība, SIA "Kuldīgas ūdens"</t>
  </si>
  <si>
    <t>R.6.2.3.P.1.</t>
  </si>
  <si>
    <t>Siltumtrases izbūve līdz pagastnamam, Renda, Rendas pagasts</t>
  </si>
  <si>
    <t>Projekts vērsts uz centralizētās siltumapgādes sistēmas izbūvi un pilnveidi Rendas pagastā. Projektā paredzēta siltumtrašu un atzaru pārbūve.</t>
  </si>
  <si>
    <t>SIA "Kuldīgas siltumtīkli", ES fondu finansējums, kredītresursi</t>
  </si>
  <si>
    <t>SIA “Kuldīgas siltumtīkli” Rendas pagasta pārvalde</t>
  </si>
  <si>
    <t>R.6.2.3.P.2.</t>
  </si>
  <si>
    <t>Esošo siltumtrašu un atzaru pārbūve Kuldīgas pilsētā un pagastos</t>
  </si>
  <si>
    <t xml:space="preserve">Projekts vērsts uz centralizētās siltumapgādes pakalpojuma pilnveidi Kuldīgas pilsētā un pagastos. </t>
  </si>
  <si>
    <t>Kuldīga, lauku apdzīvojuma centri</t>
  </si>
  <si>
    <t>SIA “Kuldīgas siltumtīkli”</t>
  </si>
  <si>
    <t>R.6.2.3.P.3.</t>
  </si>
  <si>
    <t>Lapegļu ielas katlu mājas pārbūve un atjaunošana</t>
  </si>
  <si>
    <t xml:space="preserve">Veikta katlu vadības-automātikas nomaiņa. Veikts kurtuvju mūrējuma remonts. Lapegļu ielas katlu mājas pārbūve uzsākta 2022.gadā. Uzstādīts  jauns mazas jaudas "vasaras" katls 1MW, aizstājot nokalpojušo 1,5MW katlu.
2023.gada plānotās investīcijas 2,5M apmērā, t.sk. 0,8M Kohēzijas fonds. Projekta ietvaros plānots pilnībā nomainīt visu katlu mājas siltummezglu, vadību un automātiku,
nomainīt 5MW katla kurtuvi, uzstādīt dūmgāzu kondensatoru un elektrostatisko filtru.    </t>
  </si>
  <si>
    <t>R.6.3.2.P.4.</t>
  </si>
  <si>
    <t>Rendas katlu mājas atjaunošana</t>
  </si>
  <si>
    <t xml:space="preserve">Katlu māja pārveidota uz kurināmo - koksnes šķelda vai granulas. </t>
  </si>
  <si>
    <t>SIA “Kuldīgas siltumtīkli”, Rendas pagasta pārvalde</t>
  </si>
  <si>
    <t>R.6.2.3.P.5.</t>
  </si>
  <si>
    <t>Siltumavota efektivitātes paaugstināšana Skrundas pilsētā</t>
  </si>
  <si>
    <t>Veicināta energoefektivitāte un vietējo atjaunojamo energoresursu izmantošana. Skrundas pilsētas centralizētajā siltumapgādē.</t>
  </si>
  <si>
    <t>R.6.2.3.P.6.</t>
  </si>
  <si>
    <t>Siltumavota efektivitātes paaugstināšana Rudbāržu ciemā</t>
  </si>
  <si>
    <t>Veicināta energoefektivitāte un vietējo atjaunojamo energoresursu izmantošana Rudbāržu ciema centralizētajā siltumapgādē.</t>
  </si>
  <si>
    <t>Rudbārži</t>
  </si>
  <si>
    <t>647 847,66</t>
  </si>
  <si>
    <t>R.6.2.3.P.7.</t>
  </si>
  <si>
    <t>Siltumapgādes infrastruktūras pārbūve/izbūve Kuldīgas novada Skrundas pilsētā un Rudbāržu pagastā</t>
  </si>
  <si>
    <t>1. Pāreja no fosilo energoresursu (dabasgāzes) uz vietējo atjaunojamo energoresursu (granulas) izmantošanu centralizētajā siltumapgādē; 2. Atjaunojamo energoresursu izmantojošu siltumražošanas jaudu modernizēšana un pieaugums centralizētajā siltumapgādē; 3. Pagaidu posmā pāreja no dabasgāzes uz propāna gāzi (samazinot siltumapgādes izmaksas) līdz pilnai pārejai uz vietējo atjaunojamo energoresursu (šķeldas) izmantošanu centralizētajā siltumapgādē; 4. Pāreja no fosilo energoresursu (dabasgāzes) uz siltumsūkni.</t>
  </si>
  <si>
    <t>Skrunda, Rudbārži</t>
  </si>
  <si>
    <t>150 000,00</t>
  </si>
  <si>
    <t>R.6.2.3.P.8.</t>
  </si>
  <si>
    <t>Ārējās siltumtrases izbūve no Saldus iela 6B, Skrundā līdz Lielā ielā 1a, Skrundā</t>
  </si>
  <si>
    <t>Veicināt energoefektivitāti un vietējo atjaunojamo energoresursu izmantošanu Skrundas pilsētas centralizētajā siltumapgādē.</t>
  </si>
  <si>
    <t>200 000,00</t>
  </si>
  <si>
    <t>R.6.2.3.P.9.</t>
  </si>
  <si>
    <t>Katlu māju pārbūve un siltumtrašu atjaunošana Kuldīgas novada Vārmes un Pelču pagastos</t>
  </si>
  <si>
    <t>Pārbūvētas katlu mājas un rekonstruētas siltumtrases Kuldīgas novada Vārmes un Pelču pagastos kvalitatīva siltumapgādes pakalpojuma nodrošināšanai</t>
  </si>
  <si>
    <t>Kuldīgas novads, Vārmes un Pelču pagasti</t>
  </si>
  <si>
    <t>SIA "Kuldīgas siltumtīkli", kredītresursi</t>
  </si>
  <si>
    <t>SIA "Kuldīgas siltumtīkli"</t>
  </si>
  <si>
    <t>R.6.2.3.P.10.</t>
  </si>
  <si>
    <t>Gaisa piesārņojošo vielu emisiju samazināšana Kuldīgas siltumapgādē</t>
  </si>
  <si>
    <t>Projekta ietvaros plānots uzstādīt elektrostatisko filtru Lapegļu ielā 8, Kudīgā. Projekts paredz  izveidot un aprīkot sadedzināšanas iekārtu ar putekļu (daļiņu) emisiju attīrīšanas tehnoloģiskajiem risinājumiem, lai nodrošinātu atbilstību normatīvajos aktos par gaisa piesārņojuma ierobežošanu no sadedzināšanas iekārtām pēc 2025. gada 1. janvāra noteiktajām putekļu (daļiņu) emisijas robežvērtībām. Projekta īstenošanas rezultātā plānots samazināt putekļu daļiņu apjomu par 3,369 tonnām gadā.</t>
  </si>
  <si>
    <t>Katlu māja, Lapegļu iela 4, Kuldīga</t>
  </si>
  <si>
    <t>361 224.00</t>
  </si>
  <si>
    <t>SIA "KULDĪGAS SILTUMTĪKLI", ES fondu finansējums, kredītresursi</t>
  </si>
  <si>
    <t>SIA “KULDĪGAS SILTUMTĪKLI”</t>
  </si>
  <si>
    <t>Dalīto atkritumu apsaimniekošanas sistēmas attīstība</t>
  </si>
  <si>
    <t>Projekts vērsts uz sadzīves atkritumu apsaimniekošanas pakalpojuma uzlabošanu. Projektā paredzēta sadzīves atkritumu savākšanas laukumu aprīkojuma atjaunošana Sadzīves atkritumu apsaimniekošana. Projekta ietvaros paredzēts izbūvēt sadzīves atkritumu savākšanas laukumus un punktus atkritumi dalītai savākšanai</t>
  </si>
  <si>
    <t>Kapitālsabiedrības finansējums</t>
  </si>
  <si>
    <t>R.6.2.4.P.2.</t>
  </si>
  <si>
    <t>Bioloģiski noārdāmo atkritumu laukuma izbūve</t>
  </si>
  <si>
    <t>Līdz 2023. gadam izbūvēts laukums, pēc tam ik gadu savākts aptuveni 1700 m³ bioloģiski noārdāmo atkritumu.</t>
  </si>
  <si>
    <t>ES fondu finansējums</t>
  </si>
  <si>
    <t>R.6.2.4.P.3.</t>
  </si>
  <si>
    <t>Esošo sadzīves atkritumu savākšanas laukumu aprīkojuma atjaunošana</t>
  </si>
  <si>
    <t>Projekts vērsts uz sadzīves atkritumu apsaimniekošanas pakalpojuma uzlabošanu. Projektā paredzēta sadzīves atkritumu savākšanas laukumu aprīkojuma atjaunošana.</t>
  </si>
  <si>
    <t xml:space="preserve">R.6.2.7.P.1. </t>
  </si>
  <si>
    <t>Ilgtspējīgu lietusūdens risinājumu ieviešana un pielāgošanās klimata pārmaiņām pasākumi Kuldīgas novadā</t>
  </si>
  <si>
    <t>Skrundas pilsēta</t>
  </si>
  <si>
    <t>ERAF, pašvaldības līdzfinansējums</t>
  </si>
  <si>
    <t>R.7.1.1.</t>
  </si>
  <si>
    <t>Kuldīgas ielu un ar tām saistītās infrastruktūras atjaunošana, pārbūve un jaunu posmu būvniecība</t>
  </si>
  <si>
    <t>Kuldīgas pilsētas ielu un ar tām saistītās infrastruktūras atjaunošana un pārbūve. Visas Kuldīgas ielas nodrošināmas ar cieto segumu (tai skaitā, veicot dubultās virsmas apstrādi posmos). Izstrādāts Kuldīgas pilsētas transporta attīstības plāns (teritorijas plānojuma ietvaros). Ikgadēji aktualizēts atjaunojamo ielu saraksts, izvērtējot pieejamo finansējumu un iekļaujot projektus pašvaldības attīstības programmas investīciju plānā, 
Ieviesti projekti.</t>
  </si>
  <si>
    <t>Pašvaldības budžets, ES fondi, piesaistītie līdzekļi, t.sk. kredītresursi</t>
  </si>
  <si>
    <r>
      <rPr>
        <sz val="10"/>
        <color theme="1"/>
        <rFont val="Calibri"/>
        <family val="2"/>
        <charset val="186"/>
      </rPr>
      <t>Būvvalde</t>
    </r>
    <r>
      <rPr>
        <sz val="10"/>
        <color theme="1"/>
        <rFont val="Calibri"/>
        <family val="2"/>
        <charset val="186"/>
      </rPr>
      <t>, Kuldīgas attīstības aģentūra</t>
    </r>
  </si>
  <si>
    <t>R.7.1.2.</t>
  </si>
  <si>
    <t>Skrundas ielu un ar tām saistītās infrastruktūras atjaunošana, pārbūve un jaunu posmu būvniecība</t>
  </si>
  <si>
    <t>Skrundas pilsētas ielu un ar tām saistītās infrastruktūras atjaunošana un pārbūve. Visas Skrundas ielas nodrošināmas ar cieto segumu (tai skaitā, veicot dubultās virsmas apstrādi posmos). Izstrāts Skrundas pilsētas transporta attīstības plāns (teritorijas plānojuma ietvaros). Ikgadēji aktualizēts atjaunojamo ielu saraksts, izvērtējot pieejamo finansējumu un iekļaujot projektus pašvaldības attīstības programmas investīciju plānā.</t>
  </si>
  <si>
    <r>
      <rPr>
        <sz val="10"/>
        <color theme="1"/>
        <rFont val="Calibri"/>
        <family val="2"/>
        <charset val="186"/>
      </rPr>
      <t>Būvvalde</t>
    </r>
    <r>
      <rPr>
        <sz val="10"/>
        <color theme="1"/>
        <rFont val="Calibri"/>
        <family val="2"/>
        <charset val="186"/>
      </rPr>
      <t>, Kuldīgas attīstības aģentūra, Skrundas pilsētas un pagasta pārvalde</t>
    </r>
  </si>
  <si>
    <t>R.7.1.3.</t>
  </si>
  <si>
    <t>Pagastu autoceļu un ielu, un ar tām saistīto atjaunošana un pārbūve</t>
  </si>
  <si>
    <t xml:space="preserve">Pagastu autoceļu atjaunošana prioritārā secībā, nodrošinot nozīmīgāko apdzīvoto vietu, blīvi apdzīvoto, sabiedrībai un uzņēmējdarbībai nozīmīgo teritoriju sasniedzamību. Vietējās un kopienas nozīmes centru nodrosināšana ar cietā seguma ielām un ceļiem.  Ikgadēji aktualizēts atjaunojamo ceļu un ielu saraksts, izvērtējot pieejamo finansējumu un iekļaujot projektus pašvaldības attīstības programmas investīciju plānā. </t>
  </si>
  <si>
    <t>Kuldīgas novada pagasti</t>
  </si>
  <si>
    <t>Būvvalde, Izpilddirektora vietnieks, pagastu pārvaldes</t>
  </si>
  <si>
    <t>R.7.1.4.</t>
  </si>
  <si>
    <t>Pagastu tiltu, un ar tiem saistītā atjaunošana un pārbūve</t>
  </si>
  <si>
    <t xml:space="preserve">Pagastu tiltu atjaunošana prioritārā secībā, nodrošinot nozīmīgāko apdzīvoto vietu, sabiedrībai un uzņēmējdarbībai nozīmīgo teritoriju sasniedzamību. Izvērtējot pieejamo finansējumu un iekļaujot projektus pašvaldības attīstības programmas investīciju plānā. </t>
  </si>
  <si>
    <t>U.7.2.</t>
  </si>
  <si>
    <t>R.7.2.1.</t>
  </si>
  <si>
    <t>Velo un gājēju infrastruktūras attīstība</t>
  </si>
  <si>
    <t>Izbūvēti velosavienojumi (prioritāri pilsētās un piepilsētu zonās, kā arī citās blīvi apdzīvotajās teriorijās) Identificēti prioritāri nepieciešamie gājēju un velo infrastruktūras objekti.
Izstrādāti un ieviesti projekti (t.sk., infrastruktūra ielu un autoceļu atjaunošanas projektu ietvaros, sadarbojoties ar VAS " Latvijas Valsts ceļi" valsts autoceļu posmu atjaunošanas ietvaros. Uzstādītas vai izbūvētas velo novietnes pie izglītības iestādēm publisko pakalpojumu objektiem un daudzīvvokļu māju masīvu iekšpagalmos.</t>
  </si>
  <si>
    <t>Kuldīgas attīstības aģentūra, Būvvalde</t>
  </si>
  <si>
    <t>R.7.2.2.</t>
  </si>
  <si>
    <t xml:space="preserve">Ielu, autoceļu un citu publiskās ārtelpas teritoriju apgaismojuma uzlabošana un viedo pilsētvides  tehnoloģiju ieviešana </t>
  </si>
  <si>
    <t xml:space="preserve">Ieviesti ielu un autoceļu apgaismojuma uzlabošanas projekti blīvi apdzīvotajās teritorijās (pilsētās, ciemos un to apkārtnē), tai skaitā pielietojot energoefektīvus risinājumus un AER, kur tas iespējams, kā arī ieviest viedās pilsētvides tehnoloģijas (tai skaitā datu uzskaite par plūsmām, seguma stāvokli u.c.) </t>
  </si>
  <si>
    <t>Kuldīgas novada blīvi apdzīvotās teritorijas (pilsētas, ciemi un to apkaimes)</t>
  </si>
  <si>
    <t>Pašvaldības budžets, ES fondi, valsts budžets</t>
  </si>
  <si>
    <r>
      <rPr>
        <sz val="10"/>
        <color theme="1"/>
        <rFont val="Calibri"/>
        <family val="2"/>
        <charset val="186"/>
      </rPr>
      <t>Būvvalde,</t>
    </r>
    <r>
      <rPr>
        <sz val="10"/>
        <color theme="1"/>
        <rFont val="Calibri"/>
        <family val="2"/>
        <charset val="186"/>
      </rPr>
      <t xml:space="preserve"> Izpilddirektora vietnieks, Kuldīgas attīstības aģentūra, Skrundas pilsētas un Kuldīgas novada pagastu pārvaldes</t>
    </r>
  </si>
  <si>
    <t>R.7.2.3.</t>
  </si>
  <si>
    <t>Mobilitātes punktu attīstība.</t>
  </si>
  <si>
    <t>Attīstīt reģionālos mobilitātes punktus Kuldīgā un Skrundā. Veidot vietējus mobilitātes punktus novada apzdzīvotajās vietās. Izveidot atbilstošu infrastruktūru, t.sk., auto, velo un gājēju savienojumus, stāvlaukumus, elektrouzlādes punktus u.c.</t>
  </si>
  <si>
    <t xml:space="preserve">Kuldīgas novada apdzīvotās vietas, prioritāri – Kuldīga un Skrunda. </t>
  </si>
  <si>
    <r>
      <rPr>
        <sz val="10"/>
        <color theme="1"/>
        <rFont val="Calibri"/>
        <family val="2"/>
        <charset val="186"/>
      </rPr>
      <t>Būvvalde,</t>
    </r>
    <r>
      <rPr>
        <sz val="10"/>
        <color theme="1"/>
        <rFont val="Calibri"/>
        <family val="2"/>
        <charset val="186"/>
      </rPr>
      <t xml:space="preserve"> Izpilddirektora vietnieks, Kuldīgas attīstības aģentūra, Skrundas pilsētas pārvalde</t>
    </r>
  </si>
  <si>
    <t>R.7.2.4.</t>
  </si>
  <si>
    <t>Sabiedriskā transporta maršrutu optimizācija</t>
  </si>
  <si>
    <t>Optimizēti sabiedriskā transporta maršruti kompleksā ar skolēnu pārvadājumiem, izskatot iespējas ieviest pārvadājumu pēc pieprasījuma un citas pārvadājumu formas (sadarbībā ar Kurzemes plānošanas reģionu un Valsts autotranporta direkciju).</t>
  </si>
  <si>
    <t>Izpilddirektora vietnieks, pagastu pārvaldes,</t>
  </si>
  <si>
    <t>R.7.2.5.</t>
  </si>
  <si>
    <t>Sabiedriskā transporta pieturvietu sakārtošana</t>
  </si>
  <si>
    <t>Sakārtotas sabiedriskā transporta pieturvietas (sadarbībā ar Kurzemes plānošanas reģionu un Valsts autotranporta direkciju).</t>
  </si>
  <si>
    <r>
      <rPr>
        <sz val="10"/>
        <color theme="1"/>
        <rFont val="Calibri"/>
        <family val="2"/>
        <charset val="186"/>
      </rPr>
      <t>Būvvalde,</t>
    </r>
    <r>
      <rPr>
        <sz val="10"/>
        <color theme="1"/>
        <rFont val="Calibri"/>
        <family val="2"/>
        <charset val="186"/>
      </rPr>
      <t xml:space="preserve"> </t>
    </r>
    <r>
      <rPr>
        <sz val="10"/>
        <color theme="1"/>
        <rFont val="Calibri"/>
        <family val="2"/>
        <charset val="186"/>
      </rPr>
      <t>izpilddirektora vietnieks</t>
    </r>
    <r>
      <rPr>
        <sz val="10"/>
        <color theme="1"/>
        <rFont val="Calibri"/>
        <family val="2"/>
        <charset val="186"/>
      </rPr>
      <t>, Kuldīgas attīstības aģentūra, Skrundas pilsētas un Kuldīgas novada pagastu pārvaldes</t>
    </r>
  </si>
  <si>
    <t>R.7.2.6.</t>
  </si>
  <si>
    <t>Ilgtspējīga transporta līdzekļu parka attīstība, nodrošinot pašvaldības  funkciju izpildi un atbilstību vides un klimata prasībām.</t>
  </si>
  <si>
    <t>Atjaunots pašvaldības transporta līdzkļu parks, prioritāi iegādājoties bezemisiju transporta līdzekļus un veidojot atbilstošu infrastruktūru to lietošanai un uzturēšanai.</t>
  </si>
  <si>
    <t>Izpilddirektors, Saimniecības nodaļa</t>
  </si>
  <si>
    <t>R.7.1.1.P.1.</t>
  </si>
  <si>
    <t>Graudu - Ganību ielas detālplānojuma teritorijā paredzēto Zirņu un Rudzu ielu izbūve, kā arī meliorācijas sistēmu izbūve un sakārtošana Kuldīgā</t>
  </si>
  <si>
    <t>Izbūvēta Zirņu iela un Rudzu iela, sekmējot perspektīvo rūpniecības teritoriju attīstību. Paredzētā dabība: jauna asfaltbetona brauktuve ar ietvi, inženierkomunikācijām.</t>
  </si>
  <si>
    <t>Pašvaldības budžets, ES fondu līdzekļi</t>
  </si>
  <si>
    <t>Ir izstrādāts būvprojekts</t>
  </si>
  <si>
    <t>Pārcelt uz uzņēmējdarbības attīstību bez detālplānojuma pieminēšanas</t>
  </si>
  <si>
    <t>R.7.1.1.P.2.</t>
  </si>
  <si>
    <t>Raiņa ielas posma un 1905.gada ielas pārbūve Kuldīgā</t>
  </si>
  <si>
    <t>Pārbūvēta nozīmīga transporta infrastruktūra, kas nodrošina pilsētas centru savienojamību.</t>
  </si>
  <si>
    <t>R.7.1.1.P.3.</t>
  </si>
  <si>
    <t>Rātskunga ielas pārbūve, Kuldīgā</t>
  </si>
  <si>
    <t>Pārbūvēta Rātskungu iela Kuldīgā</t>
  </si>
  <si>
    <t>Pabeigts</t>
  </si>
  <si>
    <t>R.7.1.1.P.4.</t>
  </si>
  <si>
    <t>Upes ielas pārbūve Kuldīgā</t>
  </si>
  <si>
    <t>Pārbūvēta nozīmīga vecpilsētas centra iela.</t>
  </si>
  <si>
    <t>Notiek būvniecības ieceres dokumentācijas izstrāde</t>
  </si>
  <si>
    <t>R.7.1.1.P.5.</t>
  </si>
  <si>
    <t>Pelču ielas pārbūve Kuldīgā</t>
  </si>
  <si>
    <t>Pārbūvēta nozīmīgs transporta infrastruktūras objekts, kas nodrošina pilsētas centra savienojamību. Asfaltbetona brauktuve, ietve līdz Pelču alejai.</t>
  </si>
  <si>
    <t>Notiek būvdarbi</t>
  </si>
  <si>
    <t>R.7.1.1.P.6.</t>
  </si>
  <si>
    <t>Aizputes ielas pārbūve no Liepājas ielas līdz pilsētas administratīvajai robežai.</t>
  </si>
  <si>
    <t>Pārbūvēta Aizputes iela no Liepājas ielas līdz pilsētas administratīvajai robežai. Jauns betona bruģakmens segums, apvienotais gājēju un velobraucēju celiņš, inženiertīkli.</t>
  </si>
  <si>
    <t>R.7.1.1.P.7.</t>
  </si>
  <si>
    <t>Zemeņu ielas atjaunošana, Kuldīgā</t>
  </si>
  <si>
    <t>Atjaunota Zemeņu iela</t>
  </si>
  <si>
    <t>R.7.1.1.P.8.</t>
  </si>
  <si>
    <t>Rotācijas apļa pārbūve Ventspils, Virkas , Grants ielu krustojumā Kuldīgā</t>
  </si>
  <si>
    <t>Pārbūvēts rotācijas aplis</t>
  </si>
  <si>
    <t>R.7.1.1.P.9.</t>
  </si>
  <si>
    <t>Mucenieku ielas atjaunošana Kuldīgā, posmā no Adatu ielas līdz Pureņu ielai</t>
  </si>
  <si>
    <t>Atjaunota Mucenieku iela posmā no Adatu ielas līdz Pureņu ielai</t>
  </si>
  <si>
    <t>R.7.1.1.P.10.</t>
  </si>
  <si>
    <t>Dzintaru ielas pārbūve, Kuldīgā</t>
  </si>
  <si>
    <t xml:space="preserve">Pārbūvēta nozīmīga lielākā daudzīvokļu dzīvojamā masīva apkalpes iela, kas nodrošina pilsētas centra savienojamību. </t>
  </si>
  <si>
    <t>R.7.1.1.P.11.</t>
  </si>
  <si>
    <t>Lapegļu ielas pārbūve no Ventspils ielas līdz Ēdoles ielai, Kuldīgā</t>
  </si>
  <si>
    <t>Iela nozīmīga lielākā daudzdzīvokļu dzīvojamā masīva apkalpei, pilsētas katlumājas apkalpei, nodrošina veloinfrastruktūru, augsta satiksmes intensitāte. Projektā paredzēta ielas pārbūve (0,85 km), seguma nomaiņa.</t>
  </si>
  <si>
    <t>Lai uzlabotu gājēju un velobraucēju infrastruktūru, uzsākts gājēju un velobraucēju celiņa projektēšanas darbi no Ventspils ielas līdz Ēdoles ielai</t>
  </si>
  <si>
    <t>R.7.1.1.P.12.</t>
  </si>
  <si>
    <t>Skrundas ielas pārbūve posmā no Sūru ielas līdz P118, Kuldīgā</t>
  </si>
  <si>
    <t>Pārbūvēta Skrundas iela kā nozīmīgs tranzīta savienojums</t>
  </si>
  <si>
    <t>R.7.1.1.P.13.</t>
  </si>
  <si>
    <t>Policijas ielas pārbūve, Kuldīgā</t>
  </si>
  <si>
    <t xml:space="preserve">Nozīmīga vecpilsētas centra iela; līdzekļu trūkuma dēļ ielas posms nav rekonstruēts pašreizējā plānošanas perioda vecpilsētas projektu ietvaros. Nolietots asfalta segums. </t>
  </si>
  <si>
    <t>R.7.1.1.P.14.</t>
  </si>
  <si>
    <t>Pētera ielas pārbūve, Kuldīgā</t>
  </si>
  <si>
    <t>R.7.1.1.P.15.</t>
  </si>
  <si>
    <t>Ozola ielas izbūve, Kuldīgā</t>
  </si>
  <si>
    <t>Perspektīvs izbūvējams ielas posms ņemot vērā Mucenieku ielas 22 attīstības virzienu un esošā tirdzniecības objekta paplašināšanos, samazinot transportlīdzekļu intensitāti uz vecpilsētas pusi.</t>
  </si>
  <si>
    <t>R.7.1.1.P.16.</t>
  </si>
  <si>
    <t xml:space="preserve">Pārventas ielu piegulošo grāvju atjaunošana un pārbūve kopā ar ielu dubulto virsmu apstrādi, Kuldīgā </t>
  </si>
  <si>
    <t>Īstenojot projektu, tiks veikta grāvju pārbūve un atjaunošana, kā arī ielu dubultās virsmas seguma būvniecība Kuldīgā, Kuldīgas novadā.</t>
  </si>
  <si>
    <t>Uzsākti projektēšanas darbi (Līgums projektēšanai - 19360,00 EUR)</t>
  </si>
  <si>
    <t>R.7.1.1.P.17.</t>
  </si>
  <si>
    <t>Satiksmes drošības uzlabošana pie izglītības iestādēm Kuldīgā, veicot Mazās Pļavas ielas un Pļavas ielas pārbūvi posmā no Mazās Pļavas iela līdz Parka ielai pārbūvi</t>
  </si>
  <si>
    <t>Projektā tiks uzlabota satiksmes drošība un pieejamība pie PII “Cīrulītis”, veicot Mazās Pļavas ielas un Pļavas ielas posmā no Mazās pļavas iela līdz Parka ielai pārbūvi. Esošie brauktuvju asfaltbetona segumi sliktā stāvoklī, Pļavas ielā pašlaik nav ietves, gājēju plūsma pa brauktuvi, Mazā pļavas ielā ietves segums sliktā stāvoklī. Organizējami un veicami pasākumi gājēju un velisopēdistu plūsmu organizēšanai un aizsardzībai. Pārbūvējami ūdensvada un kanalizācijas tīkli.</t>
  </si>
  <si>
    <t>R.7.1.1.P.18.</t>
  </si>
  <si>
    <t>Briežu ielas un Zaķu ielas izbūve Kuldīgā, Kuldīgas novadā</t>
  </si>
  <si>
    <t>Tiks izbūvēta Briežu iela un Zaķu iela Pārventas dzīvojamās apkaimes apkalpei</t>
  </si>
  <si>
    <t>Uzsākti projektēšanas darbi (Līgums projektēšanai - 16940,00 EUR)</t>
  </si>
  <si>
    <t>R.7.1.1.P.19.</t>
  </si>
  <si>
    <t>Ielas seguma dubultās virsmas izbūve un sadzīves kanalizācijas inženiertīkli Strēlnieku ielā, Kuldīgā, Kuldīgas novadā</t>
  </si>
  <si>
    <t xml:space="preserve">Veikta kompleksa ielas pārbūve, izbūvējot dubultās virsmas segumu, kā arī  ielu sadzīves kanalizācijas inženiertīklus un pievadus līdz pieguļošo īpašumu robežām. </t>
  </si>
  <si>
    <t>R.7.1.2.P.1.</t>
  </si>
  <si>
    <t>Parka, Rūpniecības un Robežu ielu Skrundā seguma atjaunošana, saistīto ūdens un kanalizācijas pievadu izbūve un Skolas ielas Jaunmuižā seguma atjaunošana</t>
  </si>
  <si>
    <t>Atjaunots Parka, Rūpniecības un Robežu ielu segums, izbūvēti ūdens un kanalizācijas pievadi. Atjaunots Skolas ielas segums Jaunmuižā</t>
  </si>
  <si>
    <t>Skrunda, Jaunmuiža (Skrundas pagasts)</t>
  </si>
  <si>
    <t>Kuldīgas attīstības aģentūra, būvvalde, Skrundas pilsētas pārvalde</t>
  </si>
  <si>
    <t>R.7.1.2.P.2.</t>
  </si>
  <si>
    <t xml:space="preserve">Kuldīgas ielas pārbūve Skrundā, Kuldīgas novadā
</t>
  </si>
  <si>
    <t>Pārbūvēta Kuldīgas iela Skrundā kā uzņēmējdarbības attīstībai un tranzītam nozīmīgs savienojums.</t>
  </si>
  <si>
    <t>ERAF finansējums (85%), pašvaldības finansējums (15%).</t>
  </si>
  <si>
    <t>R.7.1.2.P.3.</t>
  </si>
  <si>
    <t xml:space="preserve">Celtnieku ielas atjaunošana un pārbūve Skrundā
</t>
  </si>
  <si>
    <t>Atjaunota Celtnieku iela Skrundā.</t>
  </si>
  <si>
    <t>R.7.1.2.P.4.</t>
  </si>
  <si>
    <t xml:space="preserve">
Lietus ūdens kanalizācijas kolektora izbūve Kalēju ielā, Skrundā
</t>
  </si>
  <si>
    <t>Izbūvēts lietus ūdens kanalizācijas kolektors</t>
  </si>
  <si>
    <t>R.7.1.3.P.1.</t>
  </si>
  <si>
    <t xml:space="preserve">Pagastu autoceļu atjaunošana un pārbūve (3. kārta)
</t>
  </si>
  <si>
    <t xml:space="preserve">Projektā paredzēta pagastu ceļu posmu atjaunošana un pārbūve.						 </t>
  </si>
  <si>
    <t>Izpilddirektora vietnieks, Kuldīgas attīstības aģentūra, pagastu pārvaldes</t>
  </si>
  <si>
    <t>R.7.1.3.P.2.</t>
  </si>
  <si>
    <t>Pagastu autoceļu atjaunošana un pārbūve (4. kārta)</t>
  </si>
  <si>
    <t>Projektā paredzēta pagastu ceļu posmu atjaunošana un pārbūve šādos posmos: 1.  Alsunga, Magoņu ielas seguma atjaunošana;
2.  Gudenieki, Līvānu ceļš, Zaļais ceļš;
3. Laidi, Avotu ceļš, Krūmu ceļš;
4. Renda, Partiju ceļš Rendas pagastā;
5. Rumba, autoceļš "Veldze-Piemineklis”;
6. Turlava, Līvānu ceļš;
7. Alsunga 1, Liepiņu ceļš;
8. Alsunga 2, autoceļš "Norieši-Stacija”;
9. Basi, autoceļš "Basi2- Kriņģeļkalni”;
10. Kabile, autoceļš "Jaunā muiža-Buku dzirnavas”;
11. Padure, autoceļš "Lejiņas - Dzintarlejas”;
12. Laidi, Liepu iela;
13. Pelči, autoceļš "Valki-Brasliņi-Deksne”;
14. Rudbārži, Kalna iela;
15. Snēpele, autoceļš "Magones-Bibas-Gaiļi”;
16. Turlava, autoceļš "Turlava- Snēpele”.</t>
  </si>
  <si>
    <t>709 619,04</t>
  </si>
  <si>
    <t>Daļēji izpildīts, kārta tiks realizēta 2024.gada pavasarī.</t>
  </si>
  <si>
    <t>Pagastu autoceļu atjaunošana un pārbūve (5. kārta)</t>
  </si>
  <si>
    <t xml:space="preserve">Projektā paredzēta pagastu ceļu posmu atjaunošana un pārbūve šādos posmos:Ēdoles pagasta autoceļš 6246A001 Apšenieki- Ēdole 0,00- 1,00 km;
Īvandes pagasta autoceļš 6254A006 Plāņi- Upītes ceļš 0,00-1,00  km; 
Alsungas pagasts autoceļš Ābeļnieki- Šķiļi 6242A003 no 0,00- 0,700 km ;
Kurmāles pagasta autoceļi 6260A002 Stangoņu ceļš  no 2,24 – 4,04  km;
Vārmes pagasta autoceļš 6296A004 Brīvnieki- Akmentiņi- Veiķenieki no 4,2 -6,88 km; 
Raņķu pagasts 6278B003 Smilgu ceļš no 0,00-1,00 km;
Nīkrāces pagasts 6268D004 Dīķa iela 0,00- 0,300 km; 6268D002 Dārza iela no 0,00-0,600 km;
Rudbāržu pagasts 6282A001 Rudbārži- Sieksāte no 2,004- 5,469 km;
Skrunda  6209E3032 Mazā iela no 0,00-0,136 km, 6209E3030 Zvaigžņu iela  no 0,00-00,110 km un 6209E3029 Purva iela no 0,00-0,156 km.                                 </t>
  </si>
  <si>
    <t>800000 (provizoriskas aplēses)</t>
  </si>
  <si>
    <t>R.7.1.3.P.3.</t>
  </si>
  <si>
    <t>Kuldīgas novada tiltu remontdarbi</t>
  </si>
  <si>
    <r>
      <rPr>
        <sz val="10"/>
        <color theme="1"/>
        <rFont val="Calibri"/>
        <family val="2"/>
        <charset val="186"/>
      </rPr>
      <t>Izpilddirektora vietnieks,</t>
    </r>
    <r>
      <rPr>
        <sz val="10"/>
        <color theme="1"/>
        <rFont val="Calibri"/>
        <family val="2"/>
        <charset val="186"/>
      </rPr>
      <t xml:space="preserve"> Būvvalde, pagastu pārvaldes</t>
    </r>
  </si>
  <si>
    <t>R.7.2.1.P.1.</t>
  </si>
  <si>
    <t>Velo un gājēju ceļa būvniecība Kuldīga-Mežvalde (1,5km)</t>
  </si>
  <si>
    <t>Izbūvēts gājēju un velosipēdistu ceļš gar valsts reģionālo autoceļu posmā starp Kuldīgu un Mežvaldi (sadarbībā ar VAS " Latvijas Valsts ceļi").</t>
  </si>
  <si>
    <t>Rumbas pagasts</t>
  </si>
  <si>
    <t>Tiks precizētas</t>
  </si>
  <si>
    <t>R.7.2.1.P.2.</t>
  </si>
  <si>
    <t>Planīcas ielas no Liepājas ielas līdz P118 gājēju velobraucēju celiņa izbūve, Kuldīga</t>
  </si>
  <si>
    <t>Izbūvēts gājēju un velobraucēju celiņš Kuldīgā Planīcas iela no Liepājas ielas līdz P118.</t>
  </si>
  <si>
    <t>R.7.2.1.P.3.</t>
  </si>
  <si>
    <t>Saldus ielas no Stendes ielas līdz Valciņu ielai ietves izbūve ar apgaismojumu, Kuldīga</t>
  </si>
  <si>
    <t>Izbūvēta ietve ar apgaismojumu Kuldīgā Saldus ielā no Stendes ielas līdz Valciņu ielai.</t>
  </si>
  <si>
    <t>R.7.2.1.P.4.</t>
  </si>
  <si>
    <t>Lapegļu ielas no Ventspils ielas līdz Ēdoles ielai gājēju un velobraucēju celiņa atjaunošana, Kuldīga</t>
  </si>
  <si>
    <t>Izbūvēts gājēju un velobraucēju celiņš Lapegļu ielas no Ventspils ielas līdz Ēdoles ielai Kuldīgā.</t>
  </si>
  <si>
    <t>Projektē</t>
  </si>
  <si>
    <t>R.7.2.1.P.5.</t>
  </si>
  <si>
    <t>Parka ielas no Dzintaru ielas līdz Lapegļu ielai gājēju un velobraucēju celiņa izbūve, Kuldīga</t>
  </si>
  <si>
    <t>Izbūvēts gājēju un velobraucēju celiņš Parka ielā no Dzintaru ielas līdz Lapegļu ielai.</t>
  </si>
  <si>
    <t>R.7.2.1.P.6.</t>
  </si>
  <si>
    <t>Stacijas ielas no Jelgavas ielas līdz Sūru ielai un Sūru iela no Skrundas ielas līdz Stacijas ielai gājēju velobraucēju celiņa izbūve, Kuldīga</t>
  </si>
  <si>
    <t>Izbūvēts gājēju un velobraucēju celiņš Stacijas ielā no Jelgavas ielas līdz Sūru ielai un Sūru iela no Skrundas ielas līdz Stacijas ielai</t>
  </si>
  <si>
    <t>R.7.2.1.P.7.</t>
  </si>
  <si>
    <t>Satiksmes drošības uzlabošana Kuldīgas pilsētas ielu gājēju pārejās</t>
  </si>
  <si>
    <t>Uzlabota satiksmes drošība Kuldīgas pilsētas ielu gājēju pārejās (Mucenieku, Jelgavas un Piltenes ielās)</t>
  </si>
  <si>
    <t>Sgatavots projektēšanas uzdevums</t>
  </si>
  <si>
    <t>R.7.2.1.P.8.</t>
  </si>
  <si>
    <t>Raiņa ielas ietves no Pērkona ielas līdz Skrundas pilsētas administratīvajai robežai ietves izbūve ar apgaismojumu, Skrunda</t>
  </si>
  <si>
    <t>Uzlabota satiksmes drošība Skrundā</t>
  </si>
  <si>
    <t>Kuldīgas attīstības aģentūra, Būvvalde, izpilddirektora vietnieks, Skrundas pilsētas un pagasta pārvalde</t>
  </si>
  <si>
    <t>Tiek veikti būvdarbi</t>
  </si>
  <si>
    <t>R.7.2.1.P.9.</t>
  </si>
  <si>
    <t>Gājēju ietves pārbūve Rožu laukumā, Alsungas pagastā, Kuldīgas novadā</t>
  </si>
  <si>
    <t>Pārbūvēta gājēju ietve Rožu laukumā Alsungā.</t>
  </si>
  <si>
    <t>Izstrādāta būvniecības ieceres dokumentācija, būvniecība jārisina kompleksi ar projektu R.5.2.1.P.2.</t>
  </si>
  <si>
    <t>R.7.2.1.P.10.</t>
  </si>
  <si>
    <t>Raiņa ielas ietves pārbūve posmā no Pērkona ielas līdz Amatnieku ielai Skrundā, Kuldīgas novadā</t>
  </si>
  <si>
    <t>Uzlabota satiksmes drošība Skrundā.</t>
  </si>
  <si>
    <t>Ēdoles gājēju ietves remonts</t>
  </si>
  <si>
    <t>Atjaunots sabojātais ietves posms</t>
  </si>
  <si>
    <t>Ēdole</t>
  </si>
  <si>
    <t>Ēdoles pagasta pārvalde</t>
  </si>
  <si>
    <t>Ietve ir atjaunota</t>
  </si>
  <si>
    <t>R.7.2.2.P.1.</t>
  </si>
  <si>
    <t>Siltumnīcefekta gāzu emisiju samazināšana pašvaldību publisko teritoriju apgaismojuma infrastruktūrā Kuldīgas un Skrundas pilsētās</t>
  </si>
  <si>
    <t>Projekta mērķis ir samazināt CO2 emisijas un elektroenerģijas patēriņu Kuldīgas un Skrundas pilsētas ielu apgaismojuma infrastruktūrā,  īstenojot esošo energoneefektīvo gaismekļu aizstāšanu ar LED tipa gaismekļiem (iesk. modernas vadības sistēmas) 88 ielās.
Kopumā paredzēts nomainīt 1019 nātrija (Na) gaismekļus uz 1019 gaismu izstarojošu diožu (LED) tipa gaismekļiem.</t>
  </si>
  <si>
    <t>Piesaistīts finansējums darbības īstenošanai</t>
  </si>
  <si>
    <t>R.7.2.2.P.2.</t>
  </si>
  <si>
    <t>Ielu apgaismojuma izbūve vasarnīcu apbūves teritorijā "Kurzemīte" esošajās alejās, Kuldīga</t>
  </si>
  <si>
    <t>Izbūvēts apgaismojums</t>
  </si>
  <si>
    <t>R.7.2.2.P.3.</t>
  </si>
  <si>
    <t>Izstrādāts būvprojekt apgaismojuma izbūvei</t>
  </si>
  <si>
    <t>Turlavas pagasts</t>
  </si>
  <si>
    <t>Turlavas pagasta pārvalde</t>
  </si>
  <si>
    <t>R.7.2.3.P.1.</t>
  </si>
  <si>
    <t>Stāvlaukuma izbūve Krasta ielā, Pārventas parkā, Kuldīgā</t>
  </si>
  <si>
    <t>Izbūvēts stāvlaukums Krasta ielā, Pārventas parkā, Kuldīgā.</t>
  </si>
  <si>
    <t>R.7.2.3.P.2.</t>
  </si>
  <si>
    <t>Stāvlaukuma izbūve Rūpniecības ielā, (Jelgavas ielas 62 zemes vienībā), Kuldīgā</t>
  </si>
  <si>
    <t>Izbūvēts stāvlaukums Rūpniecības ielā, Kuldīgā.</t>
  </si>
  <si>
    <t>R.7.2.3.P.3.</t>
  </si>
  <si>
    <t>Pilsētas laukuma pārbūve Kuldīgā</t>
  </si>
  <si>
    <t>Pārbūvēts Pilsētas laukums Kuldīgā.</t>
  </si>
  <si>
    <t>R.7.2.3.P.4.</t>
  </si>
  <si>
    <t>Skrundas autoostai piegulošās teritorijas labiekārtojums</t>
  </si>
  <si>
    <t>Labiekārtota Skrundas autoostai piegulošā teritorija.</t>
  </si>
  <si>
    <t>Kuldīgas attīstības aģentūra, Būvvalde, Skrundas pilsētas un pagasta pārvalde</t>
  </si>
  <si>
    <t>Pagarināt līdz 2025</t>
  </si>
  <si>
    <t>R.7.2.3.P.5.</t>
  </si>
  <si>
    <t>R.7.2.5.P.1.</t>
  </si>
  <si>
    <t>Autobusu pieturas izbūve Vārmes ciema centrā</t>
  </si>
  <si>
    <t>Atjaunota pieturvieta Vārmes ciemā</t>
  </si>
  <si>
    <t>Vārmes pagasta pārvalde</t>
  </si>
  <si>
    <t>Autobusu pietura ir atjaunota</t>
  </si>
  <si>
    <t>R.7.2.5.P.2.</t>
  </si>
  <si>
    <t>Pieturvietas labiekārtošana un taciņu izbūve Pelču centrā</t>
  </si>
  <si>
    <t>Izveidota jauna pieturvieta, izbūvētas gājēju ietves, pieturas platforma un uzstādīta nojume</t>
  </si>
  <si>
    <t>Pelču pagasta pārvalde</t>
  </si>
  <si>
    <t>Pieturvieta un taciņu ir izbūvēta</t>
  </si>
  <si>
    <t>R.7.2.5.P.3.</t>
  </si>
  <si>
    <t>Autobusu pieturas izbūve Kabiles ciema centrā</t>
  </si>
  <si>
    <t>Izveidota jauna pieturvieta, izbūvēta pieturas platforma un uzstādīta nojume</t>
  </si>
  <si>
    <t>Kabile</t>
  </si>
  <si>
    <t>Kabiles pagasta pārvalde</t>
  </si>
  <si>
    <t>R.7.2.6.P.1.</t>
  </si>
  <si>
    <t>Bezemisiju transportlīdzekļu iegāde Kuldīgas novada pašvaldības funkciju īstenošanai un pakalpojumu sniegšanai</t>
  </si>
  <si>
    <t>Iegādāti bezemisiju transportlīdzekļi Kuldīgas novada pašvaldības funkciju īstenošanai un pakalpojumu sniegšanai, kā arī izbūvēta elektrouzlādes infrastruktūra.</t>
  </si>
  <si>
    <t xml:space="preserve">Projekta kopējās izmaksas 804 159,43. Piesaistīts finansējums projekta īstenošanai, izstrādāta būvniecības ieceres dokumentācija uzlādes infrastruktūrai. </t>
  </si>
  <si>
    <t>R.7.2.6.P.2.</t>
  </si>
  <si>
    <t>Skolēnu autobusu iegāde bērnu pārvadājumu nodrošināšanai Turlavas pagasta, Skrundas pilsētas un Viduskurzemes pamatskolai</t>
  </si>
  <si>
    <t>Iegādāti trīs skolēnu autobusi</t>
  </si>
  <si>
    <t>Pašvaldības budžets, Valsts kases aizdevums</t>
  </si>
  <si>
    <t>Pagastu pārvaldes</t>
  </si>
  <si>
    <t>Iegādāti 3 skolēnu autobusi</t>
  </si>
  <si>
    <t>R.8.1.1.</t>
  </si>
  <si>
    <t>Ielu, laukumu un inženierinfrastruktūras nodrošinājums uzņēmējdarbības atbalstam</t>
  </si>
  <si>
    <t>Izbūvēta publiskā infrastruktūra uzņēmējdarbības atbalstam.</t>
  </si>
  <si>
    <t>Pašvaldības budžets, ES fondi, valsts budžeta dotācija</t>
  </si>
  <si>
    <t>R.8.1.2.</t>
  </si>
  <si>
    <t>Ražošanas un pakalpojumu ēku un teritoriju sakārtošana uzņēmējdarbības atbalstam</t>
  </si>
  <si>
    <t>Sakārtotas ēkas un teritorijas uzņēmējdarbības atbalstam, t.sk., teritorijas plānošanas un nekustamā īpašuma tiesību jomā.</t>
  </si>
  <si>
    <t>Kuldīgas attīstības aģentūra, nekustamo īpašumu nodaļa, būvvalde</t>
  </si>
  <si>
    <t>R.8.1.3.</t>
  </si>
  <si>
    <t>Vietējo ražotāju produkcijas realizēšanai paredzētas vides radīšana un labiekārtošana lauku teritorijā</t>
  </si>
  <si>
    <t>Radīta un labiekārtota vietējo ražotāju produkcijas realizēšanai paredzēta vide.</t>
  </si>
  <si>
    <t>Izpilddirektora vietnieks, pagastu pārvaldes</t>
  </si>
  <si>
    <t>U.8.2.</t>
  </si>
  <si>
    <t>R.8.2.1.</t>
  </si>
  <si>
    <t>Informatīvais atbalsts uzņēmējadrības attīstībai un investīciju piesaistei.</t>
  </si>
  <si>
    <t>Izveidots pašvaldības piedāvājums investoru piesaistei, uzņēmējdarbības attīstībai.</t>
  </si>
  <si>
    <t>R.8.2.2.</t>
  </si>
  <si>
    <t>Finansiālais un materiālais atbalsts uzņēmējdarbības uzsākšanai un paplsāināšnai</t>
  </si>
  <si>
    <t>Organizēts ikgadējs pašvaldības projektu konkurssjaunu un esošu komersantu projektu līdzfinansēšanai. Atbalstīta biznesa inkubatora darbība.</t>
  </si>
  <si>
    <t>R.8.2.3.</t>
  </si>
  <si>
    <t>Pasākumi, aktivitātes koordinācijai, mārketingam</t>
  </si>
  <si>
    <t xml:space="preserve"> Organizēt koordinācijas un mārketinga pasākumi.</t>
  </si>
  <si>
    <t>R.8.1.1.P.1.</t>
  </si>
  <si>
    <t>Lapegļu, Virkas, Tehnikas, Īsās un Akmens ielu pārbūve industriālās teritorijas attīstībai Kuldīgā</t>
  </si>
  <si>
    <t>Sekmēta degradēto teritoriju revitalizācija 6,1 ha platībā. Radītas 26 jaunas un saglabātas esošās darba vietas, kā arī piesaistītas 1700000 EUR privātās investīcijas.
Virkas iela, Lapegļu iela, Akmeņu iela, Tehnikas iela, Īsā iela. Ceļu garums (km): 1.75 km + 1km (Lapegļu iela aiz apļa).
Elektrības jaudu palielināšana, siltumapgādes ierīkošana, daļēja ūdensapgādes un kanalizācijas tīklu pārbūve, ceļa apgaismojuma ierīkošana.</t>
  </si>
  <si>
    <t>ERAF, pašvaldības līdzfinansējums, valsts budžeta dotācija, SIA "Kuldīgas ūdens"</t>
  </si>
  <si>
    <t>R.8.1.1.P.1.A.</t>
  </si>
  <si>
    <t>R.8.1.1.P.1. ietvaros</t>
  </si>
  <si>
    <t>Ārkārtas būvdarbu veikšana objektā  “Lapegļu, Virkas, Tehnikas, Īsās un Akmeņu ielu pārbūve Kuldīgā, Kuldīgas novadā”</t>
  </si>
  <si>
    <t>Pašvaldības budžets,  kredītresursi</t>
  </si>
  <si>
    <t>R.8.1.1.P.1.B.</t>
  </si>
  <si>
    <t>ELT un EST sadaļas darbu izpildi objektā “Lapegļu, Virkas, Tehnikas, Īsās un Akmeņu ielu pārbūve Kuldīgā”</t>
  </si>
  <si>
    <t>R.8.1.1.P.1.C.</t>
  </si>
  <si>
    <t xml:space="preserve">Būvdarbu pabeigšana objektā “Lapegļu, Virkas, Tehnikas, Īsās un Akmeņu ielu. Satiksmes infrastruktūras uzlabošana uzņēmējdarbības attīstībai </t>
  </si>
  <si>
    <t>R.8.1.1.P.2.</t>
  </si>
  <si>
    <t>Skolas ielas atjaunošana un pārbūve uzņēmējdarbības attīstībai</t>
  </si>
  <si>
    <t>Atjaunota Skolas iela 185m kopgarumā, nomainīts esošais ietvju un ielas segums. 
Tiks atjaunots tilts pār Alekšupīti.</t>
  </si>
  <si>
    <t>R.8.1.1.P.3.</t>
  </si>
  <si>
    <t>Pasta ielas un Jelgavas ielas posma no Pasta ielas līdz Mucenieku ielai pārbūve uzņēmējdarbības attīstībai</t>
  </si>
  <si>
    <t>Atjaunota Pasta iela ~ 74m kopgarumā, nomainīts esošais ietvju un ielas segums. 
Atjaunota daļa no Jelgavas ielas (līdz Mucenieku ielai) ~ 134m kopgarumā, nomainīts esošais ietvju un ielas segums. 
Atjaunots Pasta ielas tilts pār Alekšupīti.</t>
  </si>
  <si>
    <t>R.8.1.1.P.4.</t>
  </si>
  <si>
    <t xml:space="preserve">Siltumnīcu ielas būvniecība Kuldīgā, Kuldīgas novadā </t>
  </si>
  <si>
    <t>Siltumnīcas ielas posma būvniecība uzņēmējdarbības atbalstam</t>
  </si>
  <si>
    <t>R.8.1.1.P.5.</t>
  </si>
  <si>
    <t>Zirņu un Rudzu ielu izbūve, kā arī meliorācijas sistēmu izbūve un sakārtošana Kuldīgā</t>
  </si>
  <si>
    <t>Izbūvēta Zirņu iela un Rudzu iela, sekmējot perspektīvo rūpniecības teritoriju attīstību. Paredzētā dabība: jauna bruģakmens brauktuve ar ietvi, inženierkomunikācijām.</t>
  </si>
  <si>
    <t>Kopējais finansējums 2 011 616,49 EUR, t.sk. TPF finansējums 1 709 874,02 EUR un 204 982,89 EUR pašvaldības līdzfinansējums, ārpusprojekta izmaksas 1815 EUR, bet 96 759,58 EUR ir privātās attiecināmās izmaksas, ko sedz sadarbības partneris SIA "Kuldīgas ūdens". Pašvaldības ārpus projekta izmaksas tiks precizētas pēc iepirkumu rezultātiem.</t>
  </si>
  <si>
    <t>Pašvaldības budžets, piesaistītais finansējums (ES fondi, valsts budžets), SIA "Kuldīgas ūdens" finansējums.</t>
  </si>
  <si>
    <t>Kuldīgas attīstības aģentūra,
SIA "Kuldīgas ūdens"</t>
  </si>
  <si>
    <t>R.8.1.2.P.1.</t>
  </si>
  <si>
    <t>Ražošanas un biroju ēkas izbūve Kuldīgas pilsētas ziemeļu daļas industriālajā teritorijā, Kuldīgā</t>
  </si>
  <si>
    <t>Projekts vērsts uz uzņēmējdarbības attīstību, izbūvējot ražošanas un biroju ēku 3000kv.m platībā Kuldīgas pilsētas ziemeļu daļas industriālajā teritorijā, kā arī nodrošinot tehniskās infrastruktūras (t.sk., inženierapgādes tīklu, pievedceļu, stāvlaukumu u.c.) sakārtošanu. 
Projekts papildinās SAM 5.6.2. ietvaros īstenoto projekta “Kuldīgas pilsētas ziemeļu daļas industriālās teritorijas attīstība”, nodrošinot tā ietvaros izbūvētās publiskās infrastruktūras efektīvu izmantošanu. 
Projekta ieguldījumi plānoti pašvaldības īpašumā esošā teritorijā. 
Projekts tiek plānots atbilstoši komersantu izrādītajai interesei par savas saimnieciskās darbības (ražošanas) paplašināšanu, nomājot telpas no pašvaldības. 
Rezultatīvie rādītāji – radītas vismaz 35 jaunas darba vietas. 
Komersantu piesaistīto investīciju apjoms – vismaz 1 280 000 EUR.
Ēku plānots iznomāt komersantam, kas tiks izvēlēts konkursa kārtībā.</t>
  </si>
  <si>
    <t>ERAF, pašvaldības līdzfinansējums, valsts budžeta dotācija</t>
  </si>
  <si>
    <t>Apgaismojuma projektēšana posmā no Kuldīgas-Aizputes ceļa līdz ceļam Turlava-Snēpele Turlavas ciema centrā</t>
  </si>
  <si>
    <t>R.5.2.1.P.7.</t>
  </si>
  <si>
    <t>Kuldīgā izvietota karstuma ietekmes monitoringa sistēma un POP-up aleja Liepājas ielā, atjaunotas un uzturētas divas alejas, pielāgots GIS risinājums pašvaldības darbā, kā arī veicināta sabiedrības izpratne par klimata pārmaiņām un pilsētvides uzlabošanu.</t>
  </si>
  <si>
    <t>Kuldīgas attīstības aģentūra, Būvvaldes Vides pārvaldības daļa</t>
  </si>
  <si>
    <t>Kuldīgas attīstības aģentūra, Kultūras nodaļa, Kuldīgas novada muzejs, TIC</t>
  </si>
  <si>
    <t>Kopējais finansējums 671 830,59 EUR, t.sk. ERAF finansējums 571 056,00 EUR un 100 774,59 EUR pašvaldības līdzfinansējums. Ārpus projekta izmaksas tiks precizētas pēc iepirkumu rezultātiem.</t>
  </si>
  <si>
    <t>Izpilddirektors, administratīvā nodaļa</t>
  </si>
  <si>
    <t>R.3.3.2.P.1.</t>
  </si>
  <si>
    <t>Līdzdalības budžeta ieviešana</t>
  </si>
  <si>
    <t>R.5.2.1.P.8.</t>
  </si>
  <si>
    <t>R.5.2.1.P.9.</t>
  </si>
  <si>
    <t>Brīvdabas estrādes skatītāju zonas atjaunošana Kabiles pagastā, Kuldīgas novadā</t>
  </si>
  <si>
    <t>Laidu muižas skvēra izveidošana un labiekārtošana</t>
  </si>
  <si>
    <t>Gājēju un velo celiņa izbūve Liepu ceļa posmā no Rūpnīcas ceļa līdz Meža ceļam Priedainē, Kurmāles pagastā, Kuldīgas novadā</t>
  </si>
  <si>
    <t>Kabiles pagasts</t>
  </si>
  <si>
    <t>Laidi</t>
  </si>
  <si>
    <t>Priedaine</t>
  </si>
  <si>
    <t>Atjaunota Kabiles brīvdabas estrādes skatītāju zona - demontēti esošie soli un uzstādīti jauni, kā arī atjaunots skatītāju zonas segums, pielāgojot to cilvēkiem ar kustību traucējumiem.</t>
  </si>
  <si>
    <t xml:space="preserve">Kopējais finansējums - 20000,00; ES līdzfinansējums  - 15300,00; Pašvaldības budžets - 4700 </t>
  </si>
  <si>
    <t>Izbūvēti gājēju celiņi, izveidota atpūtas vieta un amfiteātris, nodrošinot pieejamību cilvēkiem ar kustību traucējumiem.</t>
  </si>
  <si>
    <t>Pārbūvēts esošais gājēju celiņš, izbūvējot pilnu
segas konstrukciju. Celiņa sākuma un beigu
posmi  veidoti ar lēzeniem pieslēgumiem
esošai brauktuvei, kā arī pieslēguma vietas
izbūvētas ar taktilo bruģi</t>
  </si>
  <si>
    <t>Izglītības pārvalde, BJC, izglītības iestādes</t>
  </si>
  <si>
    <t>Virkas iela 13, Kuldīga, LV-3301</t>
  </si>
  <si>
    <t>Ēkas pārbūve energoefektivitātes uzlabošanai Virkas ielā 13, Kuldīgā</t>
  </si>
  <si>
    <t xml:space="preserve">Nodrošināti piemēroti saglabāšanas apstākļi un nosacījumi krājuma priekšmetiem, nepieļaujot to saglabāšanās pakāpes pasliktināšanos. 
Jaunas krājuma priekšmetu glabātuves izveide palīgēkā pie Dzirnavu ielas 5. 
Veicināta krājuma priekšmetu digitalizācija, izpēte, dokumentēšana, konservācija un restaurācija.
Turpināta pētniecība, atbilstoši aktuālajām tēmām.
Kuldīgas novada arheoloģiskā mantojuma apzināšana, izpēte un popularizēšana. 
Izveidota 19. gs. otras puses un 20. gs. sākuma Kuldīgas vēstures ekspozīcija Bangertu villā. 
Pabeigta atvērtā krājuma ekspozīcijas izveide. 
Kuldīgas novada kultūrvēsturiskā mantojuma popularizēšana.  </t>
  </si>
  <si>
    <t>Atbilstoši Kuldīgas novada izglītības stratēģijai :
Interešu izglītības piedāvājums tiek pārskatīts reizi gadā, pielāgojot tā atbilstību izglītības attīstības tendencēm, izglītojamo vajadzībām un darba tirgus aktualitātēm (piem., debates, finanšu pratība, pētniecība, projektu vadība, arhitektūra, multimediji, prāta spēles, u.c.).
Pilnveidots, paplašināts un popularizēts STEM jomas pulciņu piedāvājums interešu izglītībā. 
"Mobilā izbraukuma stacija STEM jomā" plānveidīgi sadarbojas ar izglītības iestādēm, nodrošinot regulāras STEM nodarbības visās pagastu izglītības iestādēs.
Paplašināts interešu izglītības piedāvājumu fizisko aktivitāšu jomā (visā novada teritorijā).</t>
  </si>
  <si>
    <t>Pieaugušo izglītības programmu atbalsts</t>
  </si>
  <si>
    <t>Nodrošinātas kvalitatīvas, darba tirgus un iedzīvotāju izaugsmes vajadzībās balstītas pieaugušo izglītības iespējas pašvaldības iedzīvotājiem.
Nodrošinātas konsultācijas iedzīvotājiem par pieaugušo izglītību un paaugstināt iedzīvotāju informētību par pieaugušo izglītības iespējām.
Atbalstītas pieaugušo izglītības iniciatīvas visā novada teritorijā.</t>
  </si>
  <si>
    <t>Izveidotas konsultatīvās padomes un ieviests līdzdalības budžets, sadalot finansējumu atbilstoši piecām kategorijā, ņemot vērā iedzīvotāju skaitu administratīvajā vienībā:
1. Kuldīgas pilsēta
2. Pagasti ar iedzīvotāju skaitu līdz 650 (Gudenieku pagasts, Īvandes pagasts, Nīkrāces pagasts, Raņķu pagasts)
3. Pagasti ar iedzīvotāju skaitu no 651 līdz 850 (Ēdoles pagasts, Kabiles pagasts, Rendas pagasts, Rudbāržu pagasts, Snēpeles pagasts, Turlavas pagasts)
4. Pagasti ar iedzīvotāju skaitu no 851 līdz 1100 (Padures pagasts, Pelču pagasts, Vārmes pagasts, Laidu pagasts, Skrundas pagasts)
5. Pagasti ar iedzīivotāju skaitu no 1101 līdz 1900 (Alsungas pagasts, Kurmāles pagasts, Rumbas pagasts) un Skrundas pilsēta.</t>
  </si>
  <si>
    <t xml:space="preserve">Īstenoti vismaz pieci projekti iedzīvotāju līdzdalības budžeta ietvaros. </t>
  </si>
  <si>
    <t>Īstenots pārvaldības plāns  atbilstoši stratēģiskajiem mērķiem līdzdalībai mantojuma un interpretācijas un pārvaldības procesos, komunikācijā, mārketingā un tūrismā,  saglabāšanā, uzturēšanās un izmantošanā, kā arī ikgadēji veikta tā pasākumu uzraudzība.
Līdz 2028. gadam nodrošināts pasaules mantojuma vietai nepieciešamais: 1) vietas mantojuma zīme pilsētvidē, 2) mantojuma vietas centrs, 3) mantojuma vietas ekspozīcija, 4) 2025.gadā uzsākts sadarbībā ar Digitālo Inovāciju nodaļu digitalizēts Kuldīgas UNESCO vecpilsētu (darbi saistībā ar UNESCO digitālā dvīņa izveidošanu)</t>
  </si>
  <si>
    <t>Tūrisma attīstības centrs, Kultūras institūcijas</t>
  </si>
  <si>
    <t>Laidu pagasta pārvalde</t>
  </si>
  <si>
    <r>
      <rPr>
        <b/>
        <i/>
        <sz val="10"/>
        <rFont val="Calibri"/>
        <family val="2"/>
        <charset val="186"/>
      </rPr>
      <t>Green Guardians</t>
    </r>
    <r>
      <rPr>
        <b/>
        <sz val="10"/>
        <rFont val="Calibri"/>
        <family val="2"/>
        <charset val="186"/>
      </rPr>
      <t xml:space="preserve"> - 
Aizputes un Liepājas ielu aleju atjaunošana un saglabāšana, mobilas alejas izveide Liepājas ielā</t>
    </r>
  </si>
  <si>
    <t>Kurmāles pagasta pārvalde</t>
  </si>
  <si>
    <r>
      <rPr>
        <b/>
        <i/>
        <sz val="10"/>
        <rFont val="Calibri"/>
        <family val="2"/>
        <charset val="186"/>
      </rPr>
      <t>WaterWays –</t>
    </r>
    <r>
      <rPr>
        <b/>
        <sz val="10"/>
        <rFont val="Calibri"/>
        <family val="2"/>
        <charset val="186"/>
      </rPr>
      <t xml:space="preserve"> peldvietu  veidošana/uzlabošana, saudzējot un ilgtspējīgi izmantojot vides resursus</t>
    </r>
  </si>
  <si>
    <t>Pilnveidota, paplašināta un modernizēta ūdens apgādes un sadzīves kanalizācijas sistēma Kuldīgas novada apdzīvotajās vietās atbilstoši vides normatīviem, ekonomiskajam pamatojumam un izstrādātiem rīcību plāniem (izstrādāts pasākumu plāns prioritārajā secībā; īstenoti projekti - tiek ikgadēji pārskatīti un iekļauti investīciju plānā). Pārskatītas / noteiktas centralizēto kanalizācijas sistēmu aglomerāciju robežas blīvi apdzīvotajās vietās ar cilvēku ekvivalentu virs 2000 (t.sk., Skrundā). Teritorijas plānojuma izstrādes ietvaros noteiktas apbūves teritorijas, kurās ierīkojamas centralizētās ūdensapgādes sistēmas un centralizētās kanalizācijas sistēmas un atbilstošas teritorijas izmantošanas un apbūves noteikumu prasības.
Energoaudita viekšana ūdenssaimniecības objektos un finansējuma piesaiste elektrības pašpateriņa nodrošināšanai no atjaunīgiem resursiem.</t>
  </si>
  <si>
    <t>SIA "SKS, Kuldīgas attistības aģentūra</t>
  </si>
  <si>
    <t>1,5 milj.</t>
  </si>
  <si>
    <t>3 488 242.30, AF finansējums 1 800 000, pašvaldības finansējums 1 688 242.30</t>
  </si>
  <si>
    <t>R.5.3.1.P.1.</t>
  </si>
  <si>
    <t>Zivju dzīvotņu kvalitātes uzlabošana Riežupē</t>
  </si>
  <si>
    <t>Caurtekas, kas atzīta par zivju migrācijas šķērsli,  pārbūve pašvaldības autoceļā “Vetklīnika-Palejas”, Rumbas pagastā</t>
  </si>
  <si>
    <t>Rumbas pagasts, Kuldīgas novads</t>
  </si>
  <si>
    <t>449 208,56, no tiem EJZAF finansējums 440 637,42
Un pašvaldības finansējums
8 571,14</t>
  </si>
  <si>
    <t>Pašvaldības budžeta līdzekļi, EJZAF finansējums,  kredītresursi</t>
  </si>
  <si>
    <t>Kuldīgas attīstības aģentūra, Rumbas pagasta pārvalde</t>
  </si>
  <si>
    <t xml:space="preserve">	Stāvlaukumu infrastruktūras attīstība Kuldīgā</t>
  </si>
  <si>
    <t>Labiekārtoti prioritāri stāvlaukumi Kuldīgas vēsturiskā centra un daudzdzīvokļu māju sasniedzamībai un apkalpei. Projekta rezultātā atjaunoti 2 stāvlaukumi:
1. Pētera ielā 10 pie Smilšu ielas 5, Kuldīgā;
2. Gaismas ielā 9, Kuldīgā.</t>
  </si>
  <si>
    <t>Pašvaldības budžeta līdzekļi. Piesaistītais finansējums, t.sk., ELFLA un kredītresursi.</t>
  </si>
  <si>
    <t xml:space="preserve">Atjaunoti un izbūvēti rotaļlaukumi:
Piltenes ielā 5, Kuldīgā;
Virkas ielā, Kuldīgā;
Ķelšu ielā, Kuldīgā;
Rudbāržos, Kuldīgas novadā;
Skolas ielā, Alsungā, Kuldīgas novadā;
"Ezerlejas", Kurmālē, Kuldīgas novadā.
</t>
  </si>
  <si>
    <t>Līdz 390 000</t>
  </si>
  <si>
    <t>R.7.1.4.P.1.</t>
  </si>
  <si>
    <t>Pagastu autoceļu atjaunošana un pārbūve (6. kārta)</t>
  </si>
  <si>
    <t>R.7.1.3.P.4.</t>
  </si>
  <si>
    <t>Projektā paredzēta pagastu ceļu posmu atjaunošana un pārbūve šādos posmos: 1)	autoceļa 6242A003 Ābeļnieki- Šķiļi no 0,00-0,610 km seguma atjaunošana Alsungas pagastā, Kuldīgas novadā;
2)	autoceļa 6246A001 Apšenieki- Ēdole no 0,00- 0,820 km seguma atjaunošana Ēdoles pagastā, Kuldīgas novadā;
3)	autoceļa 6254A006 Plāņi- Upītes no 0,00-1,095 km seguma atjaunošana, Īvandes pagastā, Kuldīgas novadā;
4)	autoceļa 6264C027 Šķūņu iela 0,00-0,240 km seguma atjaunošana, Laidu pagastā, Kuldīgas novadā;
5)	autoceļa 6284A002 Palejas- Krišjāņi- Ošinieki no 1,150-2,164 km seguma atjaunošana Rumbas pagastā, Kuldīgas novadā;
6)	autoceļa 6290A001 Snēpele- Turlava no 2,807- 4,06 km seguma atjaunošana, Snēpeles pagastā, Kuldīgas novadā;
7)	autoceļa 6292B001 Turlava- Pilskalni no 1,385- 2,40 km seguma atjaunošana, Turlavas pagastā, Kuldīgas novadā;
8)	autoceļa 6296A004 Brīvnieki- Akmentiņi- Veiķenieki no 4,274-6,881 km seguma atjaunošana, Turlavas pagastā, Kuldīgas novadā;
9)	autoceļa 6260A002 Stangoņu ceļš no 2,24-4,04 km seguma atjaunošana, Kurmāles pagastā, Kuldīgas novadā;</t>
  </si>
  <si>
    <t xml:space="preserve">Atjaunots sporta laukums. Labiekārtotas ķīmijas, fizikas, mājturības u.c. klases; Atjaunota un aprīkota aktu zāle; Atjaunotas pamatskolas garderobes, izremontētas kāpņu telpas, gaiteņi un tualetes.
Nobruģēti celiņi un pilnveidotas rotaļu zonas pirmsskolas grupām. </t>
  </si>
  <si>
    <t>Žibju tilts
Andiņu tilts
Kauliņas tilts
Mazais dzirnavu tilts 
Dzirnavu tilts 
Mālarāju tilts        
Mucenieku ielas tilts
Baznīcas ielas tilts
Dzirnavu ielas tilts
Raiņa ielas gājēju tilts
Lētīžas tilts       
Dzirnavu tilts   
Ķimales tilts      
Valku tilts
Ropjupes tilts
Tauru tilts
Garūdenes tilts
Mētru tilts         
Pļavsargu tilts 
Veldzes tilts          
Krišjāņu tilts
Tilts pār Riežupi  
Robalta tilts
Sprinčupes tilts
Viesalgciema tilts
Lējējupes tilts         
Rīvas tilts
Jaunzemju tilts
Censoņu tilts
Krastmaļu tilts</t>
  </si>
  <si>
    <t>pabeigts</t>
  </si>
  <si>
    <t>R.7.1.1.P.20.</t>
  </si>
  <si>
    <t>Ēdoles ielas posma pārbūve un ūdensvada inženiertīklu būvniecība Kuldīgā, Kuldīgas novadā</t>
  </si>
  <si>
    <t>Projektā plānota Ēdoles ielas seguma atjaunošana un ūdensvada inženiertīklu izbūve līdz piegulošo īpašumu robežām posmā no Ēdoles ielas 22 līdz valsts reģionālajam autoceļam P118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</si>
</sst>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scheme val="minor"/>
    </font>
    <font>
      <sz val="16"/>
      <color rgb="FFC00000"/>
      <name val="Calibri"/>
      <family val="2"/>
      <charset val="186"/>
    </font>
    <font>
      <sz val="11"/>
      <color theme="1"/>
      <name val="Calibri"/>
      <family val="2"/>
      <charset val="186"/>
    </font>
    <font>
      <b/>
      <sz val="16"/>
      <color rgb="FFC00000"/>
      <name val="Calibri"/>
      <family val="2"/>
      <charset val="186"/>
    </font>
    <font>
      <sz val="11"/>
      <name val="Calibri"/>
      <family val="2"/>
      <charset val="186"/>
    </font>
    <font>
      <b/>
      <sz val="14"/>
      <color rgb="FFD34817"/>
      <name val="Calibri"/>
      <family val="2"/>
      <charset val="186"/>
    </font>
    <font>
      <sz val="14"/>
      <color theme="1"/>
      <name val="Calibri"/>
      <family val="2"/>
      <charset val="186"/>
    </font>
    <font>
      <b/>
      <sz val="14"/>
      <color rgb="FF855D5D"/>
      <name val="Calibri"/>
      <family val="2"/>
      <charset val="186"/>
    </font>
    <font>
      <sz val="12"/>
      <color theme="1"/>
      <name val="Calibri"/>
      <family val="2"/>
      <charset val="186"/>
    </font>
    <font>
      <sz val="10"/>
      <color theme="1"/>
      <name val="Calibri"/>
      <family val="2"/>
      <charset val="186"/>
    </font>
    <font>
      <b/>
      <sz val="14"/>
      <color theme="1"/>
      <name val="Calibri"/>
      <family val="2"/>
      <charset val="186"/>
    </font>
    <font>
      <b/>
      <sz val="14"/>
      <color rgb="FFC00000"/>
      <name val="Calibri"/>
      <family val="2"/>
      <charset val="186"/>
    </font>
    <font>
      <sz val="14"/>
      <color rgb="FFC00000"/>
      <name val="Calibri"/>
      <family val="2"/>
      <charset val="186"/>
    </font>
    <font>
      <b/>
      <sz val="10"/>
      <color rgb="FF000000"/>
      <name val="Calibri"/>
      <family val="2"/>
      <charset val="186"/>
    </font>
    <font>
      <b/>
      <sz val="10"/>
      <color theme="0"/>
      <name val="Calibri"/>
      <family val="2"/>
      <charset val="186"/>
    </font>
    <font>
      <b/>
      <sz val="10"/>
      <color theme="1"/>
      <name val="Calibri"/>
      <family val="2"/>
      <charset val="186"/>
    </font>
    <font>
      <sz val="10"/>
      <color rgb="FF000000"/>
      <name val="Calibri"/>
      <family val="2"/>
      <charset val="186"/>
    </font>
    <font>
      <sz val="10"/>
      <color theme="1"/>
      <name val="Arial"/>
      <family val="2"/>
      <charset val="186"/>
    </font>
    <font>
      <sz val="10"/>
      <color rgb="FFFF0000"/>
      <name val="Calibri"/>
      <family val="2"/>
      <charset val="186"/>
    </font>
    <font>
      <b/>
      <sz val="10"/>
      <color rgb="FFFF0000"/>
      <name val="Calibri"/>
      <family val="2"/>
      <charset val="186"/>
    </font>
    <font>
      <sz val="10"/>
      <color rgb="FFB7B7B7"/>
      <name val="Calibri"/>
      <family val="2"/>
      <charset val="186"/>
    </font>
    <font>
      <b/>
      <sz val="10"/>
      <color rgb="FFB7B7B7"/>
      <name val="Calibri"/>
      <family val="2"/>
      <charset val="186"/>
    </font>
    <font>
      <sz val="10"/>
      <color rgb="FF9FC5E8"/>
      <name val="Calibri"/>
      <family val="2"/>
      <charset val="186"/>
    </font>
    <font>
      <b/>
      <sz val="10"/>
      <color rgb="FF9FC5E8"/>
      <name val="Calibri"/>
      <family val="2"/>
      <charset val="186"/>
    </font>
    <font>
      <b/>
      <sz val="10"/>
      <color rgb="FF212121"/>
      <name val="Calibri"/>
      <family val="2"/>
      <charset val="186"/>
    </font>
    <font>
      <sz val="10"/>
      <color rgb="FF7F7F7F"/>
      <name val="Calibri"/>
      <family val="2"/>
      <charset val="186"/>
    </font>
    <font>
      <b/>
      <sz val="10"/>
      <color rgb="FF7F7F7F"/>
      <name val="Calibri"/>
      <family val="2"/>
      <charset val="186"/>
    </font>
    <font>
      <sz val="11"/>
      <color rgb="FFFF0000"/>
      <name val="Calibri"/>
      <family val="2"/>
      <charset val="186"/>
    </font>
    <font>
      <sz val="10"/>
      <color theme="0"/>
      <name val="Calibri"/>
      <family val="2"/>
      <charset val="186"/>
    </font>
    <font>
      <sz val="11"/>
      <color rgb="FFFF0000"/>
      <name val="Calibri"/>
      <family val="2"/>
      <charset val="186"/>
      <scheme val="minor"/>
    </font>
    <font>
      <b/>
      <sz val="11"/>
      <color theme="1"/>
      <name val="Calibri"/>
      <family val="2"/>
      <charset val="186"/>
    </font>
    <font>
      <b/>
      <sz val="10"/>
      <color rgb="FFD9EAD3"/>
      <name val="Calibri"/>
      <family val="2"/>
      <charset val="186"/>
    </font>
    <font>
      <b/>
      <sz val="11"/>
      <color rgb="FFD9EAD3"/>
      <name val="Calibri"/>
      <family val="2"/>
      <charset val="186"/>
    </font>
    <font>
      <sz val="11"/>
      <color rgb="FFD9EAD3"/>
      <name val="Calibri"/>
      <family val="2"/>
      <charset val="186"/>
    </font>
    <font>
      <sz val="10"/>
      <color rgb="FFD9EAD3"/>
      <name val="Calibri"/>
      <family val="2"/>
      <charset val="186"/>
    </font>
    <font>
      <sz val="10"/>
      <color rgb="FF212121"/>
      <name val="Calibri"/>
      <family val="2"/>
      <charset val="186"/>
    </font>
    <font>
      <sz val="11"/>
      <color rgb="FFB7B7B7"/>
      <name val="Calibri"/>
      <family val="2"/>
      <charset val="186"/>
    </font>
    <font>
      <strike/>
      <sz val="10"/>
      <color theme="1"/>
      <name val="Calibri"/>
      <family val="2"/>
      <charset val="186"/>
    </font>
    <font>
      <sz val="10"/>
      <color theme="1"/>
      <name val="Calibri"/>
      <family val="2"/>
      <charset val="186"/>
    </font>
    <font>
      <sz val="10"/>
      <color theme="1"/>
      <name val="Calibri"/>
      <family val="2"/>
      <charset val="186"/>
      <scheme val="minor"/>
    </font>
    <font>
      <sz val="10"/>
      <name val="Calibri"/>
      <family val="2"/>
      <charset val="186"/>
    </font>
    <font>
      <b/>
      <sz val="10"/>
      <name val="Calibri"/>
      <family val="2"/>
      <charset val="186"/>
    </font>
    <font>
      <sz val="11"/>
      <color rgb="FFFF0000"/>
      <name val="Calibri"/>
      <family val="2"/>
      <charset val="186"/>
      <scheme val="minor"/>
    </font>
    <font>
      <sz val="11"/>
      <color theme="1"/>
      <name val="Calibri"/>
      <family val="2"/>
      <charset val="186"/>
    </font>
    <font>
      <sz val="10"/>
      <color rgb="FFFF0000"/>
      <name val="Calibri"/>
      <family val="2"/>
      <charset val="186"/>
    </font>
    <font>
      <sz val="10"/>
      <color theme="5"/>
      <name val="Calibri"/>
      <family val="2"/>
      <charset val="186"/>
    </font>
    <font>
      <sz val="11"/>
      <color theme="5"/>
      <name val="Calibri"/>
      <family val="2"/>
      <charset val="186"/>
      <scheme val="minor"/>
    </font>
    <font>
      <sz val="11"/>
      <color theme="5"/>
      <name val="Calibri"/>
      <family val="2"/>
      <charset val="186"/>
    </font>
    <font>
      <sz val="10"/>
      <color rgb="FF000000"/>
      <name val="Calibri"/>
      <family val="2"/>
    </font>
    <font>
      <sz val="10"/>
      <color theme="1" tint="0.499984740745262"/>
      <name val="Calibri"/>
      <family val="2"/>
    </font>
    <font>
      <b/>
      <sz val="10"/>
      <color theme="1" tint="0.499984740745262"/>
      <name val="Calibri"/>
      <family val="2"/>
    </font>
    <font>
      <sz val="11"/>
      <color theme="1" tint="0.499984740745262"/>
      <name val="Calibri"/>
      <family val="2"/>
      <scheme val="minor"/>
    </font>
    <font>
      <sz val="11"/>
      <color theme="1" tint="0.499984740745262"/>
      <name val="Calibri"/>
      <family val="2"/>
    </font>
    <font>
      <sz val="11"/>
      <name val="Calibri"/>
      <family val="2"/>
      <charset val="186"/>
      <scheme val="minor"/>
    </font>
    <font>
      <sz val="10"/>
      <color theme="1" tint="0.499984740745262"/>
      <name val="Calibri"/>
      <family val="2"/>
      <charset val="186"/>
    </font>
    <font>
      <b/>
      <sz val="10"/>
      <color theme="1" tint="0.499984740745262"/>
      <name val="Calibri"/>
      <family val="2"/>
      <charset val="186"/>
    </font>
    <font>
      <sz val="11"/>
      <color theme="1" tint="0.499984740745262"/>
      <name val="Calibri"/>
      <family val="2"/>
      <charset val="186"/>
      <scheme val="minor"/>
    </font>
    <font>
      <b/>
      <sz val="10"/>
      <color theme="1"/>
      <name val="Calibri"/>
      <family val="2"/>
      <charset val="186"/>
    </font>
    <font>
      <b/>
      <i/>
      <sz val="10"/>
      <name val="Calibri"/>
      <family val="2"/>
      <charset val="186"/>
    </font>
  </fonts>
  <fills count="18">
    <fill>
      <patternFill patternType="none"/>
    </fill>
    <fill>
      <patternFill patternType="gray125"/>
    </fill>
    <fill>
      <patternFill patternType="solid">
        <fgColor rgb="FFFBE4D5"/>
        <bgColor rgb="FFFBE4D5"/>
      </patternFill>
    </fill>
    <fill>
      <patternFill patternType="solid">
        <fgColor theme="5"/>
        <bgColor theme="5"/>
      </patternFill>
    </fill>
    <fill>
      <patternFill patternType="solid">
        <fgColor rgb="FFE2EFD9"/>
        <bgColor rgb="FFE2EFD9"/>
      </patternFill>
    </fill>
    <fill>
      <patternFill patternType="solid">
        <fgColor rgb="FFDEEAF6"/>
        <bgColor rgb="FFDEEAF6"/>
      </patternFill>
    </fill>
    <fill>
      <patternFill patternType="solid">
        <fgColor theme="0"/>
        <bgColor theme="0"/>
      </patternFill>
    </fill>
    <fill>
      <patternFill patternType="solid">
        <fgColor rgb="FFBEBEBE"/>
        <bgColor rgb="FFBEBEBE"/>
      </patternFill>
    </fill>
    <fill>
      <patternFill patternType="solid">
        <fgColor rgb="FFBFBFBF"/>
        <bgColor rgb="FFBFBFBF"/>
      </patternFill>
    </fill>
    <fill>
      <patternFill patternType="solid">
        <fgColor rgb="FF990000"/>
        <bgColor rgb="FF990000"/>
      </patternFill>
    </fill>
    <fill>
      <patternFill patternType="solid">
        <fgColor rgb="FFA80000"/>
        <bgColor rgb="FFA80000"/>
      </patternFill>
    </fill>
    <fill>
      <patternFill patternType="solid">
        <fgColor rgb="FFFFFFFF"/>
        <bgColor rgb="FFFFFFFF"/>
      </patternFill>
    </fill>
    <fill>
      <patternFill patternType="solid">
        <fgColor rgb="FFFF9900"/>
        <bgColor rgb="FFFF9900"/>
      </patternFill>
    </fill>
    <fill>
      <patternFill patternType="solid">
        <fgColor rgb="FF76A5AF"/>
        <bgColor rgb="FF76A5AF"/>
      </patternFill>
    </fill>
    <fill>
      <patternFill patternType="solid">
        <fgColor rgb="FFA5A5A5"/>
        <bgColor rgb="FFA5A5A5"/>
      </patternFill>
    </fill>
    <fill>
      <patternFill patternType="solid">
        <fgColor rgb="FFD9D9D9"/>
        <bgColor rgb="FFD9D9D9"/>
      </patternFill>
    </fill>
    <fill>
      <patternFill patternType="solid">
        <fgColor rgb="FFFFFF00"/>
        <bgColor rgb="FFFFFF00"/>
      </patternFill>
    </fill>
    <fill>
      <patternFill patternType="solid">
        <fgColor rgb="FF980000"/>
        <bgColor rgb="FF980000"/>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D7BEB6"/>
      </left>
      <right style="medium">
        <color rgb="FFD7BEB6"/>
      </right>
      <top/>
      <bottom/>
      <diagonal/>
    </border>
    <border>
      <left/>
      <right style="medium">
        <color rgb="FFD7BEB6"/>
      </right>
      <top/>
      <bottom/>
      <diagonal/>
    </border>
    <border>
      <left style="medium">
        <color rgb="FFD7BEB6"/>
      </left>
      <right style="medium">
        <color rgb="FFD7BEB6"/>
      </right>
      <top/>
      <bottom style="medium">
        <color rgb="FFD7BEB6"/>
      </bottom>
      <diagonal/>
    </border>
    <border>
      <left/>
      <right style="medium">
        <color rgb="FFD7BEB6"/>
      </right>
      <top/>
      <bottom style="medium">
        <color rgb="FFD7BEB6"/>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000000"/>
      </left>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4">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3" borderId="8" xfId="0" applyFont="1" applyFill="1" applyBorder="1" applyAlignment="1">
      <alignment wrapText="1"/>
    </xf>
    <xf numFmtId="0" fontId="2" fillId="3" borderId="9" xfId="0" applyFont="1" applyFill="1" applyBorder="1" applyAlignment="1">
      <alignment wrapText="1"/>
    </xf>
    <xf numFmtId="0" fontId="2" fillId="2" borderId="10" xfId="0" applyFont="1" applyFill="1" applyBorder="1" applyAlignment="1">
      <alignment horizontal="left" vertical="center" wrapText="1"/>
    </xf>
    <xf numFmtId="0" fontId="2" fillId="2" borderId="8" xfId="0" applyFont="1" applyFill="1" applyBorder="1" applyAlignment="1">
      <alignment horizontal="left" vertical="center" wrapText="1"/>
    </xf>
    <xf numFmtId="2" fontId="2" fillId="2" borderId="11" xfId="0" applyNumberFormat="1"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2" fontId="2" fillId="2" borderId="9" xfId="0" applyNumberFormat="1"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6" borderId="19" xfId="0"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6" borderId="19" xfId="0" applyFont="1" applyFill="1" applyBorder="1" applyAlignment="1">
      <alignment horizontal="left" vertical="center" wrapText="1"/>
    </xf>
    <xf numFmtId="0" fontId="12" fillId="0" borderId="0" xfId="0" applyFont="1" applyAlignment="1">
      <alignment horizontal="center" vertical="center" wrapText="1"/>
    </xf>
    <xf numFmtId="0" fontId="13" fillId="7" borderId="9" xfId="0" applyFont="1" applyFill="1" applyBorder="1" applyAlignment="1">
      <alignment horizontal="center" vertical="center" wrapText="1"/>
    </xf>
    <xf numFmtId="0" fontId="13" fillId="8" borderId="9" xfId="0" applyFont="1" applyFill="1" applyBorder="1" applyAlignment="1">
      <alignment horizontal="center" vertical="center" wrapText="1"/>
    </xf>
    <xf numFmtId="2" fontId="9" fillId="0" borderId="21" xfId="0" applyNumberFormat="1" applyFont="1" applyBorder="1" applyAlignment="1">
      <alignment horizontal="left" vertical="top" wrapText="1"/>
    </xf>
    <xf numFmtId="0" fontId="9" fillId="0" borderId="21" xfId="0" applyFont="1" applyBorder="1" applyAlignment="1">
      <alignment horizontal="left" vertical="top" wrapText="1"/>
    </xf>
    <xf numFmtId="0" fontId="15" fillId="0" borderId="21" xfId="0" applyFont="1" applyBorder="1" applyAlignment="1">
      <alignment horizontal="left" vertical="top" wrapText="1"/>
    </xf>
    <xf numFmtId="0" fontId="9" fillId="0" borderId="9" xfId="0" applyFont="1" applyBorder="1" applyAlignment="1">
      <alignment horizontal="left" vertical="top" wrapText="1"/>
    </xf>
    <xf numFmtId="0" fontId="9" fillId="6" borderId="9" xfId="0" applyFont="1" applyFill="1" applyBorder="1" applyAlignment="1">
      <alignment horizontal="left" vertical="top" wrapText="1"/>
    </xf>
    <xf numFmtId="0" fontId="15" fillId="0" borderId="22" xfId="0" applyFont="1" applyBorder="1" applyAlignment="1">
      <alignment horizontal="left" vertical="top" wrapText="1"/>
    </xf>
    <xf numFmtId="0" fontId="15" fillId="0" borderId="9" xfId="0" applyFont="1" applyBorder="1" applyAlignment="1">
      <alignment horizontal="left" vertical="top" wrapText="1"/>
    </xf>
    <xf numFmtId="0" fontId="9" fillId="0" borderId="27" xfId="0" applyFont="1" applyBorder="1" applyAlignment="1">
      <alignment horizontal="left" vertical="top" wrapText="1"/>
    </xf>
    <xf numFmtId="0" fontId="9" fillId="6" borderId="8" xfId="0" applyFont="1" applyFill="1" applyBorder="1" applyAlignment="1">
      <alignment horizontal="left" vertical="top" wrapText="1"/>
    </xf>
    <xf numFmtId="0" fontId="15" fillId="0" borderId="28" xfId="0" applyFont="1" applyBorder="1" applyAlignment="1">
      <alignment horizontal="left" vertical="top" wrapText="1"/>
    </xf>
    <xf numFmtId="0" fontId="9" fillId="0" borderId="28" xfId="0" applyFont="1" applyBorder="1" applyAlignment="1">
      <alignment horizontal="left" vertical="top" wrapText="1"/>
    </xf>
    <xf numFmtId="0" fontId="9" fillId="6" borderId="13" xfId="0" applyFont="1" applyFill="1" applyBorder="1" applyAlignment="1">
      <alignment horizontal="left" vertical="top"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8" fillId="0" borderId="0" xfId="0" applyFont="1"/>
    <xf numFmtId="0" fontId="9" fillId="0" borderId="0" xfId="0" applyFont="1"/>
    <xf numFmtId="0" fontId="10" fillId="0" borderId="0" xfId="0" applyFont="1"/>
    <xf numFmtId="0" fontId="9" fillId="0" borderId="0" xfId="0" applyFont="1" applyAlignment="1">
      <alignment vertical="center"/>
    </xf>
    <xf numFmtId="0" fontId="2" fillId="0" borderId="0" xfId="0" applyFont="1" applyAlignment="1">
      <alignment vertical="center"/>
    </xf>
    <xf numFmtId="0" fontId="9" fillId="0" borderId="9" xfId="0" applyFont="1" applyBorder="1" applyAlignment="1">
      <alignment vertical="top" wrapText="1"/>
    </xf>
    <xf numFmtId="4" fontId="9" fillId="0" borderId="9" xfId="0" applyNumberFormat="1" applyFont="1" applyBorder="1" applyAlignment="1">
      <alignment horizontal="left" vertical="top" wrapText="1"/>
    </xf>
    <xf numFmtId="0" fontId="16" fillId="0" borderId="9" xfId="0" applyFont="1" applyBorder="1" applyAlignment="1">
      <alignment horizontal="left" vertical="top" wrapText="1"/>
    </xf>
    <xf numFmtId="0" fontId="20" fillId="0" borderId="9" xfId="0" applyFont="1" applyBorder="1" applyAlignment="1">
      <alignment horizontal="left" vertical="top" wrapText="1"/>
    </xf>
    <xf numFmtId="0" fontId="20" fillId="0" borderId="0" xfId="0" applyFont="1"/>
    <xf numFmtId="0" fontId="20" fillId="0" borderId="27" xfId="0" applyFont="1" applyBorder="1" applyAlignment="1">
      <alignment horizontal="left" vertical="top" wrapText="1"/>
    </xf>
    <xf numFmtId="0" fontId="21" fillId="0" borderId="9" xfId="0" applyFont="1" applyBorder="1" applyAlignment="1">
      <alignment horizontal="left" vertical="top" wrapText="1"/>
    </xf>
    <xf numFmtId="4" fontId="20" fillId="0" borderId="9" xfId="0" applyNumberFormat="1" applyFont="1" applyBorder="1" applyAlignment="1">
      <alignment horizontal="left" vertical="top" wrapText="1"/>
    </xf>
    <xf numFmtId="0" fontId="15" fillId="6" borderId="9" xfId="0" applyFont="1" applyFill="1" applyBorder="1" applyAlignment="1">
      <alignment horizontal="left" vertical="top" wrapText="1"/>
    </xf>
    <xf numFmtId="4" fontId="9" fillId="6" borderId="9" xfId="0" applyNumberFormat="1" applyFont="1" applyFill="1" applyBorder="1" applyAlignment="1">
      <alignment horizontal="left" vertical="top" wrapText="1"/>
    </xf>
    <xf numFmtId="0" fontId="20" fillId="6" borderId="9" xfId="0" applyFont="1" applyFill="1" applyBorder="1" applyAlignment="1">
      <alignment horizontal="left" vertical="top" wrapText="1"/>
    </xf>
    <xf numFmtId="0" fontId="9" fillId="6" borderId="19" xfId="0" applyFont="1" applyFill="1" applyBorder="1" applyAlignment="1">
      <alignment horizontal="left" vertical="center"/>
    </xf>
    <xf numFmtId="0" fontId="9" fillId="0" borderId="0" xfId="0" applyFont="1" applyAlignment="1">
      <alignment horizontal="left" vertical="top"/>
    </xf>
    <xf numFmtId="0" fontId="9" fillId="11" borderId="9" xfId="0" applyFont="1" applyFill="1" applyBorder="1" applyAlignment="1">
      <alignment horizontal="left" vertical="top" wrapText="1"/>
    </xf>
    <xf numFmtId="0" fontId="21" fillId="6" borderId="9" xfId="0" applyFont="1" applyFill="1" applyBorder="1" applyAlignment="1">
      <alignment horizontal="left" vertical="top" wrapText="1"/>
    </xf>
    <xf numFmtId="0" fontId="20" fillId="12" borderId="9" xfId="0" applyFont="1" applyFill="1" applyBorder="1" applyAlignment="1">
      <alignment horizontal="left" vertical="top" wrapText="1"/>
    </xf>
    <xf numFmtId="0" fontId="20" fillId="0" borderId="0" xfId="0" applyFont="1" applyAlignment="1">
      <alignment horizontal="left" vertical="center"/>
    </xf>
    <xf numFmtId="0" fontId="20" fillId="13" borderId="9" xfId="0" applyFont="1" applyFill="1" applyBorder="1" applyAlignment="1">
      <alignment horizontal="left" vertical="top" wrapText="1"/>
    </xf>
    <xf numFmtId="4" fontId="20" fillId="6" borderId="9" xfId="0" applyNumberFormat="1" applyFont="1" applyFill="1" applyBorder="1" applyAlignment="1">
      <alignment horizontal="left" vertical="top" wrapText="1"/>
    </xf>
    <xf numFmtId="0" fontId="9" fillId="0" borderId="0" xfId="0" applyFont="1" applyAlignment="1">
      <alignment wrapText="1"/>
    </xf>
    <xf numFmtId="2" fontId="9" fillId="0" borderId="9" xfId="0" applyNumberFormat="1" applyFont="1" applyBorder="1" applyAlignment="1">
      <alignment horizontal="left" vertical="top" wrapText="1"/>
    </xf>
    <xf numFmtId="0" fontId="15" fillId="11" borderId="9" xfId="0" applyFont="1" applyFill="1" applyBorder="1" applyAlignment="1">
      <alignment horizontal="left" vertical="top" wrapText="1"/>
    </xf>
    <xf numFmtId="0" fontId="2" fillId="0" borderId="0" xfId="0" applyFont="1"/>
    <xf numFmtId="0" fontId="9" fillId="0" borderId="36" xfId="0" applyFont="1" applyBorder="1" applyAlignment="1">
      <alignment horizontal="left" vertical="top" wrapText="1"/>
    </xf>
    <xf numFmtId="0" fontId="20" fillId="0" borderId="9" xfId="0" applyFont="1" applyBorder="1" applyAlignment="1">
      <alignment horizontal="left" vertical="center" wrapText="1"/>
    </xf>
    <xf numFmtId="0" fontId="21" fillId="0" borderId="9" xfId="0" applyFont="1" applyBorder="1" applyAlignment="1">
      <alignment horizontal="left" vertical="center" wrapText="1"/>
    </xf>
    <xf numFmtId="2" fontId="9" fillId="6" borderId="9" xfId="0" applyNumberFormat="1" applyFont="1" applyFill="1" applyBorder="1" applyAlignment="1">
      <alignment horizontal="left" vertical="top" wrapText="1"/>
    </xf>
    <xf numFmtId="0" fontId="22" fillId="0" borderId="9" xfId="0" applyFont="1" applyBorder="1" applyAlignment="1">
      <alignment horizontal="left" vertical="top" wrapText="1"/>
    </xf>
    <xf numFmtId="0" fontId="23" fillId="0" borderId="9" xfId="0" applyFont="1" applyBorder="1" applyAlignment="1">
      <alignment horizontal="left" vertical="top" wrapText="1"/>
    </xf>
    <xf numFmtId="0" fontId="22" fillId="0" borderId="0" xfId="0" applyFont="1" applyAlignment="1">
      <alignment horizontal="left" vertical="center"/>
    </xf>
    <xf numFmtId="0" fontId="18" fillId="0" borderId="0" xfId="0" applyFont="1" applyAlignment="1">
      <alignment horizontal="left" vertical="center"/>
    </xf>
    <xf numFmtId="0" fontId="15" fillId="0" borderId="9" xfId="0" applyFont="1" applyBorder="1" applyAlignment="1">
      <alignment vertical="top" wrapText="1"/>
    </xf>
    <xf numFmtId="0" fontId="9" fillId="0" borderId="0" xfId="0" applyFont="1" applyAlignment="1">
      <alignment vertical="top" wrapText="1"/>
    </xf>
    <xf numFmtId="2" fontId="20" fillId="0" borderId="9" xfId="0" applyNumberFormat="1" applyFont="1" applyBorder="1" applyAlignment="1">
      <alignment horizontal="left" vertical="top" wrapText="1"/>
    </xf>
    <xf numFmtId="0" fontId="13" fillId="14" borderId="9" xfId="0" applyFont="1" applyFill="1" applyBorder="1" applyAlignment="1">
      <alignment horizontal="center" vertical="center" wrapText="1"/>
    </xf>
    <xf numFmtId="0" fontId="24" fillId="6" borderId="9" xfId="0" applyFont="1" applyFill="1" applyBorder="1" applyAlignment="1">
      <alignment horizontal="left" vertical="top" wrapText="1"/>
    </xf>
    <xf numFmtId="0" fontId="16" fillId="0" borderId="0" xfId="0" applyFont="1" applyAlignment="1">
      <alignment horizontal="left" vertical="center"/>
    </xf>
    <xf numFmtId="0" fontId="24" fillId="0" borderId="9" xfId="0" applyFont="1" applyBorder="1" applyAlignment="1">
      <alignment horizontal="left" vertical="top" wrapText="1"/>
    </xf>
    <xf numFmtId="0" fontId="25" fillId="15" borderId="9" xfId="0" applyFont="1" applyFill="1" applyBorder="1" applyAlignment="1">
      <alignment horizontal="left" vertical="top" wrapText="1"/>
    </xf>
    <xf numFmtId="0" fontId="26" fillId="15" borderId="9" xfId="0" applyFont="1" applyFill="1" applyBorder="1" applyAlignment="1">
      <alignment horizontal="left" vertical="top" wrapText="1"/>
    </xf>
    <xf numFmtId="4" fontId="25" fillId="15" borderId="9" xfId="0" applyNumberFormat="1" applyFont="1" applyFill="1" applyBorder="1" applyAlignment="1">
      <alignment horizontal="left" vertical="top" wrapText="1"/>
    </xf>
    <xf numFmtId="0" fontId="9" fillId="6" borderId="14" xfId="0" applyFont="1" applyFill="1" applyBorder="1" applyAlignment="1">
      <alignment horizontal="left" vertical="top" wrapText="1"/>
    </xf>
    <xf numFmtId="0" fontId="15" fillId="6" borderId="14" xfId="0" applyFont="1" applyFill="1" applyBorder="1" applyAlignment="1">
      <alignment horizontal="left" vertical="top" wrapText="1"/>
    </xf>
    <xf numFmtId="4" fontId="9" fillId="6" borderId="14" xfId="0" applyNumberFormat="1" applyFont="1" applyFill="1" applyBorder="1" applyAlignment="1">
      <alignment horizontal="left" vertical="top" wrapText="1"/>
    </xf>
    <xf numFmtId="0" fontId="16" fillId="0" borderId="14" xfId="0" applyFont="1" applyBorder="1" applyAlignment="1">
      <alignment horizontal="left" vertical="top" wrapText="1"/>
    </xf>
    <xf numFmtId="0" fontId="15" fillId="6" borderId="8" xfId="0" applyFont="1" applyFill="1" applyBorder="1" applyAlignment="1">
      <alignment horizontal="left" vertical="top" wrapText="1"/>
    </xf>
    <xf numFmtId="4" fontId="9" fillId="6" borderId="8" xfId="0" applyNumberFormat="1" applyFont="1" applyFill="1" applyBorder="1" applyAlignment="1">
      <alignment horizontal="left" vertical="top" wrapText="1"/>
    </xf>
    <xf numFmtId="0" fontId="27" fillId="0" borderId="0" xfId="0" applyFont="1"/>
    <xf numFmtId="0" fontId="19" fillId="0" borderId="9" xfId="0" applyFont="1" applyBorder="1" applyAlignment="1">
      <alignment horizontal="left" vertical="top" wrapText="1"/>
    </xf>
    <xf numFmtId="0" fontId="9" fillId="6" borderId="41" xfId="0" applyFont="1" applyFill="1" applyBorder="1" applyAlignment="1">
      <alignment horizontal="left" vertical="center"/>
    </xf>
    <xf numFmtId="0" fontId="2" fillId="0" borderId="42" xfId="0" applyFont="1" applyBorder="1" applyAlignment="1">
      <alignment vertical="center"/>
    </xf>
    <xf numFmtId="0" fontId="30" fillId="8" borderId="14" xfId="0" applyFont="1" applyFill="1" applyBorder="1" applyAlignment="1">
      <alignment horizontal="center" vertical="center" wrapText="1"/>
    </xf>
    <xf numFmtId="0" fontId="30" fillId="8" borderId="20" xfId="0" applyFont="1" applyFill="1" applyBorder="1" applyAlignment="1">
      <alignment horizontal="center" vertical="center" wrapText="1"/>
    </xf>
    <xf numFmtId="0" fontId="15" fillId="0" borderId="0" xfId="0" applyFont="1" applyAlignment="1">
      <alignment horizontal="center" vertical="center" wrapText="1"/>
    </xf>
    <xf numFmtId="0" fontId="31" fillId="6" borderId="9" xfId="0" applyFont="1" applyFill="1" applyBorder="1" applyAlignment="1">
      <alignment horizontal="left" vertical="center" wrapText="1"/>
    </xf>
    <xf numFmtId="4" fontId="31" fillId="6" borderId="9" xfId="0" applyNumberFormat="1" applyFont="1" applyFill="1" applyBorder="1" applyAlignment="1">
      <alignment horizontal="left" vertical="center" wrapText="1"/>
    </xf>
    <xf numFmtId="0" fontId="31" fillId="16" borderId="9" xfId="0" applyFont="1" applyFill="1" applyBorder="1" applyAlignment="1">
      <alignment horizontal="left" vertical="center" wrapText="1"/>
    </xf>
    <xf numFmtId="0" fontId="32" fillId="0" borderId="21" xfId="0" applyFont="1" applyBorder="1" applyAlignment="1">
      <alignment vertical="center"/>
    </xf>
    <xf numFmtId="0" fontId="32" fillId="0" borderId="43" xfId="0" applyFont="1" applyBorder="1" applyAlignment="1">
      <alignment vertical="center"/>
    </xf>
    <xf numFmtId="0" fontId="33" fillId="0" borderId="43" xfId="0" applyFont="1" applyBorder="1" applyAlignment="1">
      <alignment vertical="center"/>
    </xf>
    <xf numFmtId="0" fontId="34" fillId="0" borderId="0" xfId="0" applyFont="1" applyAlignment="1">
      <alignment horizontal="left" vertical="center"/>
    </xf>
    <xf numFmtId="0" fontId="2" fillId="17" borderId="44" xfId="0" applyFont="1" applyFill="1" applyBorder="1" applyAlignment="1">
      <alignment vertical="center"/>
    </xf>
    <xf numFmtId="0" fontId="2" fillId="17" borderId="20" xfId="0" applyFont="1" applyFill="1" applyBorder="1" applyAlignment="1">
      <alignment vertical="center"/>
    </xf>
    <xf numFmtId="4" fontId="35" fillId="6" borderId="9" xfId="0" applyNumberFormat="1" applyFont="1" applyFill="1" applyBorder="1" applyAlignment="1">
      <alignment horizontal="left" vertical="top" wrapText="1"/>
    </xf>
    <xf numFmtId="0" fontId="9" fillId="0" borderId="21" xfId="0" applyFont="1" applyBorder="1" applyAlignment="1">
      <alignment vertical="top" wrapText="1"/>
    </xf>
    <xf numFmtId="0" fontId="9" fillId="0" borderId="43" xfId="0" applyFont="1" applyBorder="1" applyAlignment="1">
      <alignment vertical="top" wrapText="1"/>
    </xf>
    <xf numFmtId="0" fontId="20" fillId="0" borderId="21" xfId="0" applyFont="1" applyBorder="1" applyAlignment="1">
      <alignment vertical="top" wrapText="1"/>
    </xf>
    <xf numFmtId="0" fontId="20" fillId="0" borderId="43" xfId="0" applyFont="1" applyBorder="1" applyAlignment="1">
      <alignment vertical="top" wrapText="1"/>
    </xf>
    <xf numFmtId="3" fontId="35" fillId="6" borderId="9" xfId="0" applyNumberFormat="1" applyFont="1" applyFill="1" applyBorder="1" applyAlignment="1">
      <alignment horizontal="left" vertical="top" wrapText="1"/>
    </xf>
    <xf numFmtId="0" fontId="35" fillId="6" borderId="9" xfId="0" applyFont="1" applyFill="1" applyBorder="1" applyAlignment="1">
      <alignment horizontal="left" vertical="top" wrapText="1"/>
    </xf>
    <xf numFmtId="0" fontId="9" fillId="11" borderId="11" xfId="0" applyFont="1" applyFill="1" applyBorder="1" applyAlignment="1">
      <alignment horizontal="left" vertical="top" wrapText="1"/>
    </xf>
    <xf numFmtId="2" fontId="35" fillId="6" borderId="9" xfId="0" applyNumberFormat="1" applyFont="1" applyFill="1" applyBorder="1" applyAlignment="1">
      <alignment horizontal="left" vertical="top" wrapText="1"/>
    </xf>
    <xf numFmtId="0" fontId="13" fillId="11" borderId="19" xfId="0" applyFont="1" applyFill="1" applyBorder="1" applyAlignment="1">
      <alignment horizontal="left" vertical="top" wrapText="1"/>
    </xf>
    <xf numFmtId="0" fontId="9" fillId="17" borderId="14" xfId="0" applyFont="1" applyFill="1" applyBorder="1" applyAlignment="1">
      <alignment vertical="top" wrapText="1"/>
    </xf>
    <xf numFmtId="0" fontId="9" fillId="17" borderId="20" xfId="0" applyFont="1" applyFill="1" applyBorder="1" applyAlignment="1">
      <alignment vertical="top" wrapText="1"/>
    </xf>
    <xf numFmtId="2" fontId="20" fillId="0" borderId="9" xfId="0" applyNumberFormat="1" applyFont="1" applyBorder="1" applyAlignment="1">
      <alignment horizontal="left" vertical="center" wrapText="1"/>
    </xf>
    <xf numFmtId="0" fontId="36" fillId="0" borderId="21" xfId="0" applyFont="1" applyBorder="1" applyAlignment="1">
      <alignment vertical="center"/>
    </xf>
    <xf numFmtId="0" fontId="36" fillId="0" borderId="43" xfId="0" applyFont="1" applyBorder="1" applyAlignment="1">
      <alignment vertical="center"/>
    </xf>
    <xf numFmtId="0" fontId="15" fillId="0" borderId="0" xfId="0" applyFont="1" applyAlignment="1">
      <alignment horizontal="center" vertical="center"/>
    </xf>
    <xf numFmtId="0" fontId="37" fillId="0" borderId="0" xfId="0" applyFont="1" applyAlignment="1">
      <alignment horizontal="left" vertical="center"/>
    </xf>
    <xf numFmtId="0" fontId="17" fillId="0" borderId="0" xfId="0" applyFont="1" applyAlignment="1">
      <alignment horizontal="left" vertical="top" wrapText="1"/>
    </xf>
    <xf numFmtId="0" fontId="9" fillId="0" borderId="1" xfId="0" applyFont="1" applyBorder="1" applyAlignment="1">
      <alignment horizontal="left" vertical="top" wrapText="1"/>
    </xf>
    <xf numFmtId="0" fontId="39" fillId="0" borderId="23" xfId="0" applyFont="1" applyBorder="1" applyAlignment="1">
      <alignment horizontal="left" vertical="top" wrapText="1"/>
    </xf>
    <xf numFmtId="0" fontId="40" fillId="6" borderId="9" xfId="0" applyFont="1" applyFill="1" applyBorder="1" applyAlignment="1">
      <alignment horizontal="left" vertical="top" wrapText="1"/>
    </xf>
    <xf numFmtId="0" fontId="40" fillId="0" borderId="9" xfId="0" applyFont="1" applyBorder="1" applyAlignment="1">
      <alignment horizontal="left" vertical="top" wrapText="1"/>
    </xf>
    <xf numFmtId="0" fontId="41" fillId="0" borderId="9" xfId="0" applyFont="1" applyBorder="1" applyAlignment="1">
      <alignment horizontal="left" vertical="top" wrapText="1"/>
    </xf>
    <xf numFmtId="0" fontId="41" fillId="6" borderId="9" xfId="0" applyFont="1" applyFill="1" applyBorder="1" applyAlignment="1">
      <alignment horizontal="left" vertical="top" wrapText="1"/>
    </xf>
    <xf numFmtId="0" fontId="38" fillId="0" borderId="9" xfId="0" applyFont="1" applyBorder="1" applyAlignment="1">
      <alignment horizontal="left" vertical="top" wrapText="1"/>
    </xf>
    <xf numFmtId="0" fontId="44" fillId="0" borderId="0" xfId="0" applyFont="1" applyAlignment="1">
      <alignment horizontal="left" vertical="center"/>
    </xf>
    <xf numFmtId="0" fontId="42" fillId="0" borderId="0" xfId="0" applyFont="1"/>
    <xf numFmtId="0" fontId="45" fillId="0" borderId="0" xfId="0" applyFont="1" applyAlignment="1">
      <alignment horizontal="left" vertical="center"/>
    </xf>
    <xf numFmtId="0" fontId="46" fillId="0" borderId="0" xfId="0" applyFont="1"/>
    <xf numFmtId="0" fontId="45" fillId="0" borderId="0" xfId="0" applyFont="1" applyAlignment="1">
      <alignment vertical="center"/>
    </xf>
    <xf numFmtId="0" fontId="47" fillId="0" borderId="0" xfId="0" applyFont="1" applyAlignment="1">
      <alignment vertical="center"/>
    </xf>
    <xf numFmtId="0" fontId="43" fillId="5" borderId="9" xfId="0" applyFont="1" applyFill="1" applyBorder="1" applyAlignment="1">
      <alignment horizontal="left" vertical="center" wrapText="1"/>
    </xf>
    <xf numFmtId="0" fontId="49" fillId="0" borderId="9" xfId="0" applyFont="1" applyBorder="1" applyAlignment="1">
      <alignment horizontal="left" vertical="top" wrapText="1"/>
    </xf>
    <xf numFmtId="0" fontId="50" fillId="0" borderId="9" xfId="0" applyFont="1" applyBorder="1" applyAlignment="1">
      <alignment horizontal="left" vertical="top" wrapText="1"/>
    </xf>
    <xf numFmtId="4" fontId="49" fillId="0" borderId="9" xfId="0" applyNumberFormat="1" applyFont="1" applyBorder="1" applyAlignment="1">
      <alignment horizontal="left" vertical="top" wrapText="1"/>
    </xf>
    <xf numFmtId="0" fontId="49" fillId="0" borderId="0" xfId="0" applyFont="1"/>
    <xf numFmtId="0" fontId="51" fillId="0" borderId="0" xfId="0" applyFont="1"/>
    <xf numFmtId="0" fontId="49" fillId="0" borderId="27" xfId="0" applyFont="1" applyBorder="1" applyAlignment="1">
      <alignment horizontal="left" vertical="top" wrapText="1"/>
    </xf>
    <xf numFmtId="4" fontId="49" fillId="0" borderId="27" xfId="0" applyNumberFormat="1" applyFont="1" applyBorder="1" applyAlignment="1">
      <alignment horizontal="left" vertical="top" wrapText="1"/>
    </xf>
    <xf numFmtId="0" fontId="49" fillId="6" borderId="9" xfId="0" applyFont="1" applyFill="1" applyBorder="1" applyAlignment="1">
      <alignment horizontal="left" vertical="top" wrapText="1"/>
    </xf>
    <xf numFmtId="0" fontId="49" fillId="0" borderId="0" xfId="0" applyFont="1" applyAlignment="1">
      <alignment horizontal="left" vertical="center"/>
    </xf>
    <xf numFmtId="0" fontId="50" fillId="6" borderId="9" xfId="0" applyFont="1" applyFill="1" applyBorder="1" applyAlignment="1">
      <alignment horizontal="left" vertical="top" wrapText="1"/>
    </xf>
    <xf numFmtId="2" fontId="49" fillId="0" borderId="9" xfId="0" applyNumberFormat="1" applyFont="1" applyBorder="1" applyAlignment="1">
      <alignment horizontal="left" vertical="top" wrapText="1"/>
    </xf>
    <xf numFmtId="0" fontId="49" fillId="0" borderId="9" xfId="0" applyFont="1" applyBorder="1" applyAlignment="1">
      <alignment vertical="top" wrapText="1"/>
    </xf>
    <xf numFmtId="0" fontId="52" fillId="0" borderId="0" xfId="0" applyFont="1"/>
    <xf numFmtId="4" fontId="49" fillId="6" borderId="9" xfId="0" applyNumberFormat="1" applyFont="1" applyFill="1" applyBorder="1" applyAlignment="1">
      <alignment horizontal="left" vertical="top" wrapText="1"/>
    </xf>
    <xf numFmtId="2" fontId="40" fillId="6" borderId="9" xfId="0" applyNumberFormat="1" applyFont="1" applyFill="1" applyBorder="1" applyAlignment="1">
      <alignment horizontal="left" vertical="top" wrapText="1"/>
    </xf>
    <xf numFmtId="0" fontId="40" fillId="0" borderId="0" xfId="0" applyFont="1" applyAlignment="1">
      <alignment horizontal="left" vertical="center"/>
    </xf>
    <xf numFmtId="0" fontId="53" fillId="0" borderId="0" xfId="0" applyFont="1"/>
    <xf numFmtId="0" fontId="54" fillId="6" borderId="9" xfId="0" applyFont="1" applyFill="1" applyBorder="1" applyAlignment="1">
      <alignment horizontal="left" vertical="top" wrapText="1"/>
    </xf>
    <xf numFmtId="0" fontId="55" fillId="6" borderId="9" xfId="0" applyFont="1" applyFill="1" applyBorder="1" applyAlignment="1">
      <alignment horizontal="left" vertical="top" wrapText="1"/>
    </xf>
    <xf numFmtId="2" fontId="54" fillId="6" borderId="9" xfId="0" applyNumberFormat="1" applyFont="1" applyFill="1" applyBorder="1" applyAlignment="1">
      <alignment horizontal="left" vertical="top" wrapText="1"/>
    </xf>
    <xf numFmtId="0" fontId="54" fillId="0" borderId="9" xfId="0" applyFont="1" applyBorder="1" applyAlignment="1">
      <alignment horizontal="left" vertical="top" wrapText="1"/>
    </xf>
    <xf numFmtId="0" fontId="54" fillId="0" borderId="0" xfId="0" applyFont="1" applyAlignment="1">
      <alignment horizontal="left" vertical="center"/>
    </xf>
    <xf numFmtId="0" fontId="56" fillId="0" borderId="0" xfId="0" applyFont="1"/>
    <xf numFmtId="0" fontId="54" fillId="0" borderId="21" xfId="0" applyFont="1" applyBorder="1" applyAlignment="1">
      <alignment vertical="top" wrapText="1"/>
    </xf>
    <xf numFmtId="0" fontId="54" fillId="0" borderId="43" xfId="0" applyFont="1" applyBorder="1" applyAlignment="1">
      <alignment vertical="top" wrapText="1"/>
    </xf>
    <xf numFmtId="4" fontId="54" fillId="6" borderId="9" xfId="0" applyNumberFormat="1" applyFont="1" applyFill="1" applyBorder="1" applyAlignment="1">
      <alignment horizontal="left" vertical="top" wrapText="1"/>
    </xf>
    <xf numFmtId="0" fontId="55" fillId="0" borderId="9" xfId="0" applyFont="1" applyBorder="1" applyAlignment="1">
      <alignment horizontal="left" vertical="top" wrapText="1"/>
    </xf>
    <xf numFmtId="2" fontId="54" fillId="0" borderId="9" xfId="0" applyNumberFormat="1" applyFont="1" applyBorder="1" applyAlignment="1">
      <alignment horizontal="left" vertical="top" wrapText="1"/>
    </xf>
    <xf numFmtId="4" fontId="54" fillId="0" borderId="9" xfId="0" applyNumberFormat="1" applyFont="1" applyBorder="1" applyAlignment="1">
      <alignment horizontal="left" vertical="top" wrapText="1"/>
    </xf>
    <xf numFmtId="0" fontId="13" fillId="7" borderId="1" xfId="0" applyFont="1" applyFill="1" applyBorder="1" applyAlignment="1">
      <alignment horizontal="center" vertical="center" wrapText="1"/>
    </xf>
    <xf numFmtId="0" fontId="57" fillId="0" borderId="9" xfId="0" applyFont="1" applyBorder="1" applyAlignment="1">
      <alignment horizontal="left" vertical="top" wrapText="1"/>
    </xf>
    <xf numFmtId="0" fontId="54" fillId="6" borderId="8" xfId="0" applyFont="1" applyFill="1" applyBorder="1" applyAlignment="1">
      <alignment horizontal="left" vertical="top" wrapText="1"/>
    </xf>
    <xf numFmtId="0" fontId="55" fillId="6" borderId="8" xfId="0" applyFont="1" applyFill="1" applyBorder="1" applyAlignment="1">
      <alignment horizontal="left" vertical="top" wrapText="1"/>
    </xf>
    <xf numFmtId="2" fontId="54" fillId="6" borderId="8" xfId="0" applyNumberFormat="1" applyFont="1" applyFill="1" applyBorder="1" applyAlignment="1">
      <alignment horizontal="left" vertical="top" wrapText="1"/>
    </xf>
    <xf numFmtId="0" fontId="54" fillId="0" borderId="27" xfId="0" applyFont="1" applyBorder="1" applyAlignment="1">
      <alignment horizontal="left" vertical="top" wrapText="1"/>
    </xf>
    <xf numFmtId="0" fontId="54" fillId="0" borderId="0" xfId="0" applyFont="1" applyAlignment="1">
      <alignment vertical="top" wrapText="1"/>
    </xf>
    <xf numFmtId="0" fontId="38" fillId="0" borderId="21" xfId="0" applyFont="1" applyBorder="1" applyAlignment="1">
      <alignment horizontal="left" vertical="top" wrapText="1"/>
    </xf>
    <xf numFmtId="0" fontId="57" fillId="0" borderId="21" xfId="0" applyFont="1" applyBorder="1" applyAlignment="1">
      <alignment horizontal="left" vertical="top" wrapText="1"/>
    </xf>
    <xf numFmtId="0" fontId="15" fillId="0" borderId="27" xfId="0" applyFont="1" applyBorder="1" applyAlignment="1">
      <alignment horizontal="left" vertical="top" wrapText="1"/>
    </xf>
    <xf numFmtId="0" fontId="9" fillId="0" borderId="8" xfId="0" applyFont="1" applyBorder="1" applyAlignment="1">
      <alignment horizontal="left" vertical="top" wrapText="1"/>
    </xf>
    <xf numFmtId="0" fontId="40" fillId="0" borderId="21" xfId="0" applyFont="1" applyBorder="1" applyAlignment="1">
      <alignment horizontal="left" vertical="top" wrapText="1"/>
    </xf>
    <xf numFmtId="4" fontId="9" fillId="0" borderId="21" xfId="0" applyNumberFormat="1" applyFont="1" applyBorder="1" applyAlignment="1">
      <alignment horizontal="left" vertical="top" wrapText="1"/>
    </xf>
    <xf numFmtId="0" fontId="41" fillId="11" borderId="9" xfId="0" applyFont="1" applyFill="1" applyBorder="1" applyAlignment="1">
      <alignment horizontal="left" vertical="top" wrapText="1"/>
    </xf>
    <xf numFmtId="0" fontId="40" fillId="0" borderId="34" xfId="0" applyFont="1" applyBorder="1" applyAlignment="1">
      <alignment vertical="top" wrapText="1"/>
    </xf>
    <xf numFmtId="2" fontId="40" fillId="0" borderId="9" xfId="0" applyNumberFormat="1" applyFont="1" applyBorder="1" applyAlignment="1">
      <alignment horizontal="left" vertical="top" wrapText="1"/>
    </xf>
    <xf numFmtId="0" fontId="40" fillId="0" borderId="45" xfId="0" applyFont="1" applyBorder="1" applyAlignment="1">
      <alignment vertical="top" wrapText="1"/>
    </xf>
    <xf numFmtId="0" fontId="41" fillId="0" borderId="45" xfId="0" applyFont="1" applyBorder="1" applyAlignment="1">
      <alignment vertical="top" wrapText="1"/>
    </xf>
    <xf numFmtId="0" fontId="40" fillId="0" borderId="45" xfId="0" applyFont="1" applyBorder="1" applyAlignment="1">
      <alignment horizontal="center" vertical="top" wrapText="1"/>
    </xf>
    <xf numFmtId="0" fontId="48" fillId="0" borderId="21" xfId="0" applyFont="1" applyBorder="1" applyAlignment="1">
      <alignment horizontal="left" vertical="top" wrapText="1"/>
    </xf>
    <xf numFmtId="0" fontId="9" fillId="0" borderId="45" xfId="0" applyFont="1" applyBorder="1" applyAlignment="1">
      <alignment horizontal="left" vertical="top" wrapText="1"/>
    </xf>
    <xf numFmtId="0" fontId="29" fillId="0" borderId="0" xfId="0" applyFont="1"/>
    <xf numFmtId="0" fontId="40" fillId="0" borderId="21" xfId="0" applyFont="1" applyBorder="1" applyAlignment="1">
      <alignment vertical="top" wrapText="1"/>
    </xf>
    <xf numFmtId="0" fontId="40" fillId="0" borderId="43" xfId="0" applyFont="1" applyBorder="1" applyAlignment="1">
      <alignment vertical="top" wrapText="1"/>
    </xf>
    <xf numFmtId="4" fontId="40" fillId="0" borderId="9" xfId="0" applyNumberFormat="1" applyFont="1" applyBorder="1" applyAlignment="1">
      <alignment horizontal="left" vertical="top" wrapText="1"/>
    </xf>
    <xf numFmtId="0" fontId="40" fillId="6" borderId="14" xfId="0" applyFont="1" applyFill="1" applyBorder="1" applyAlignment="1">
      <alignment horizontal="left" vertical="top" wrapText="1"/>
    </xf>
    <xf numFmtId="0" fontId="15" fillId="0" borderId="8" xfId="0" applyFont="1" applyBorder="1" applyAlignment="1">
      <alignment horizontal="left" vertical="top" wrapText="1"/>
    </xf>
    <xf numFmtId="0" fontId="40" fillId="0" borderId="8" xfId="0" applyFont="1" applyBorder="1" applyAlignment="1">
      <alignment horizontal="left" vertical="top" wrapText="1"/>
    </xf>
    <xf numFmtId="4" fontId="9" fillId="0" borderId="8" xfId="0" applyNumberFormat="1" applyFont="1" applyBorder="1" applyAlignment="1">
      <alignment horizontal="left" vertical="top" wrapText="1"/>
    </xf>
    <xf numFmtId="0" fontId="40" fillId="11" borderId="1" xfId="0" applyFont="1" applyFill="1" applyBorder="1" applyAlignment="1">
      <alignment horizontal="left" vertical="top" wrapText="1"/>
    </xf>
    <xf numFmtId="0" fontId="40" fillId="0" borderId="45" xfId="0" applyFont="1" applyBorder="1" applyAlignment="1">
      <alignment vertical="top"/>
    </xf>
    <xf numFmtId="0" fontId="15" fillId="0" borderId="45" xfId="0" applyFont="1" applyBorder="1" applyAlignment="1">
      <alignment horizontal="left" vertical="top" wrapText="1"/>
    </xf>
    <xf numFmtId="3" fontId="9" fillId="0" borderId="45" xfId="0" applyNumberFormat="1" applyFont="1" applyBorder="1" applyAlignment="1">
      <alignment horizontal="left" vertical="top" wrapText="1"/>
    </xf>
    <xf numFmtId="0" fontId="38" fillId="0" borderId="45" xfId="0" applyFont="1" applyBorder="1" applyAlignment="1">
      <alignment horizontal="left" vertical="top" wrapText="1"/>
    </xf>
    <xf numFmtId="0" fontId="9" fillId="6" borderId="21" xfId="0" applyFont="1" applyFill="1" applyBorder="1" applyAlignment="1">
      <alignment horizontal="left" vertical="top" wrapText="1"/>
    </xf>
    <xf numFmtId="0" fontId="15" fillId="6" borderId="21" xfId="0" applyFont="1" applyFill="1" applyBorder="1" applyAlignment="1">
      <alignment horizontal="left" vertical="top" wrapText="1"/>
    </xf>
    <xf numFmtId="0" fontId="38" fillId="6" borderId="21" xfId="0" applyFont="1" applyFill="1" applyBorder="1" applyAlignment="1">
      <alignment horizontal="left" vertical="top" wrapText="1"/>
    </xf>
    <xf numFmtId="0" fontId="38" fillId="6" borderId="9" xfId="0" applyFont="1" applyFill="1" applyBorder="1" applyAlignment="1">
      <alignment horizontal="left" vertical="top" wrapText="1"/>
    </xf>
    <xf numFmtId="0" fontId="38" fillId="0" borderId="27" xfId="0" applyFont="1" applyBorder="1" applyAlignment="1">
      <alignment horizontal="left" vertical="top" wrapText="1"/>
    </xf>
    <xf numFmtId="0" fontId="57" fillId="0" borderId="27" xfId="0" applyFont="1" applyBorder="1" applyAlignment="1">
      <alignment horizontal="left" vertical="top" wrapText="1"/>
    </xf>
    <xf numFmtId="0" fontId="40" fillId="0" borderId="45" xfId="0" applyFont="1" applyBorder="1" applyAlignment="1">
      <alignment horizontal="left" vertical="top"/>
    </xf>
    <xf numFmtId="0" fontId="41" fillId="0" borderId="45" xfId="0" applyFont="1" applyBorder="1" applyAlignment="1">
      <alignment horizontal="left" vertical="top" wrapText="1"/>
    </xf>
    <xf numFmtId="0" fontId="40" fillId="0" borderId="45" xfId="0" applyFont="1" applyBorder="1" applyAlignment="1">
      <alignment horizontal="left" vertical="top" wrapText="1"/>
    </xf>
    <xf numFmtId="0" fontId="38" fillId="0" borderId="0" xfId="0" applyFont="1" applyAlignment="1">
      <alignment horizontal="left" vertical="center"/>
    </xf>
    <xf numFmtId="0" fontId="39" fillId="0" borderId="0" xfId="0" applyFont="1"/>
    <xf numFmtId="0" fontId="40" fillId="0" borderId="0" xfId="0" applyFont="1" applyAlignment="1">
      <alignment vertical="top" wrapText="1"/>
    </xf>
    <xf numFmtId="0" fontId="9" fillId="0" borderId="27" xfId="0" applyFont="1" applyBorder="1" applyAlignment="1">
      <alignment vertical="top" wrapText="1"/>
    </xf>
    <xf numFmtId="0" fontId="9" fillId="6" borderId="27" xfId="0" applyFont="1" applyFill="1" applyBorder="1" applyAlignment="1">
      <alignment horizontal="left" vertical="top" wrapText="1"/>
    </xf>
    <xf numFmtId="0" fontId="40" fillId="6" borderId="8" xfId="0" applyFont="1" applyFill="1" applyBorder="1" applyAlignment="1">
      <alignment horizontal="left" vertical="top" wrapText="1"/>
    </xf>
    <xf numFmtId="0" fontId="41" fillId="6" borderId="8" xfId="0" applyFont="1" applyFill="1" applyBorder="1" applyAlignment="1">
      <alignment horizontal="left" vertical="top" wrapText="1"/>
    </xf>
    <xf numFmtId="2" fontId="40" fillId="6" borderId="8" xfId="0" applyNumberFormat="1" applyFont="1" applyFill="1" applyBorder="1" applyAlignment="1">
      <alignment horizontal="left" vertical="top" wrapText="1"/>
    </xf>
    <xf numFmtId="0" fontId="40" fillId="0" borderId="27" xfId="0" applyFont="1" applyBorder="1" applyAlignment="1">
      <alignment horizontal="left" vertical="top" wrapText="1"/>
    </xf>
    <xf numFmtId="0" fontId="40" fillId="0" borderId="0" xfId="0" applyFont="1"/>
    <xf numFmtId="2" fontId="9" fillId="0" borderId="27" xfId="0" applyNumberFormat="1" applyFont="1" applyBorder="1" applyAlignment="1">
      <alignment horizontal="left" vertical="top" wrapText="1"/>
    </xf>
    <xf numFmtId="4" fontId="40" fillId="6" borderId="9" xfId="0" applyNumberFormat="1" applyFont="1" applyFill="1" applyBorder="1" applyAlignment="1">
      <alignment horizontal="left" vertical="top" wrapText="1"/>
    </xf>
    <xf numFmtId="0" fontId="3" fillId="2" borderId="1" xfId="0" applyFont="1" applyFill="1" applyBorder="1" applyAlignment="1">
      <alignment horizontal="left" vertical="center" wrapText="1"/>
    </xf>
    <xf numFmtId="0" fontId="4" fillId="0" borderId="2" xfId="0" applyFont="1" applyBorder="1"/>
    <xf numFmtId="0" fontId="4" fillId="0" borderId="3" xfId="0" applyFont="1" applyBorder="1"/>
    <xf numFmtId="0" fontId="14" fillId="9" borderId="1" xfId="0" applyFont="1" applyFill="1" applyBorder="1" applyAlignment="1">
      <alignment horizontal="left" vertical="center" wrapText="1"/>
    </xf>
    <xf numFmtId="0" fontId="4" fillId="0" borderId="34" xfId="0" applyFont="1" applyBorder="1"/>
    <xf numFmtId="0" fontId="14" fillId="9" borderId="24" xfId="0" applyFont="1" applyFill="1" applyBorder="1" applyAlignment="1">
      <alignment horizontal="left" vertical="top" wrapText="1"/>
    </xf>
    <xf numFmtId="0" fontId="4" fillId="0" borderId="25" xfId="0" applyFont="1" applyBorder="1"/>
    <xf numFmtId="0" fontId="4" fillId="0" borderId="26" xfId="0" applyFont="1" applyBorder="1"/>
    <xf numFmtId="0" fontId="14" fillId="9" borderId="1" xfId="0" applyFont="1" applyFill="1" applyBorder="1" applyAlignment="1">
      <alignment horizontal="left" vertical="top" wrapText="1"/>
    </xf>
    <xf numFmtId="0" fontId="14" fillId="10" borderId="33" xfId="0" applyFont="1" applyFill="1" applyBorder="1" applyAlignment="1">
      <alignment horizontal="left" vertical="center"/>
    </xf>
    <xf numFmtId="0" fontId="4" fillId="0" borderId="18" xfId="0" applyFont="1" applyBorder="1"/>
    <xf numFmtId="0" fontId="14" fillId="9" borderId="38" xfId="0" applyFont="1" applyFill="1" applyBorder="1" applyAlignment="1">
      <alignment horizontal="left" vertical="top" wrapText="1"/>
    </xf>
    <xf numFmtId="0" fontId="4" fillId="0" borderId="42" xfId="0" applyFont="1" applyBorder="1"/>
    <xf numFmtId="0" fontId="4" fillId="0" borderId="43" xfId="0" applyFont="1" applyBorder="1"/>
    <xf numFmtId="0" fontId="14" fillId="9" borderId="29" xfId="0" applyFont="1" applyFill="1" applyBorder="1" applyAlignment="1">
      <alignment horizontal="left" vertical="center" wrapText="1"/>
    </xf>
    <xf numFmtId="0" fontId="4" fillId="0" borderId="30" xfId="0" applyFont="1" applyBorder="1"/>
    <xf numFmtId="0" fontId="4" fillId="0" borderId="31" xfId="0" applyFont="1" applyBorder="1"/>
    <xf numFmtId="0" fontId="4" fillId="0" borderId="32" xfId="0" applyFont="1" applyBorder="1"/>
    <xf numFmtId="0" fontId="4" fillId="0" borderId="2" xfId="0" applyFont="1" applyBorder="1" applyAlignment="1">
      <alignment wrapText="1"/>
    </xf>
    <xf numFmtId="0" fontId="4" fillId="0" borderId="32" xfId="0" applyFont="1" applyBorder="1" applyAlignment="1">
      <alignment wrapText="1"/>
    </xf>
    <xf numFmtId="0" fontId="14" fillId="9" borderId="29" xfId="0" applyFont="1" applyFill="1" applyBorder="1" applyAlignment="1">
      <alignment horizontal="left" vertical="top" wrapText="1"/>
    </xf>
    <xf numFmtId="0" fontId="14" fillId="9" borderId="33" xfId="0" applyFont="1" applyFill="1" applyBorder="1" applyAlignment="1">
      <alignment horizontal="left" vertical="top" wrapText="1"/>
    </xf>
    <xf numFmtId="0" fontId="4" fillId="0" borderId="35" xfId="0" applyFont="1" applyBorder="1"/>
    <xf numFmtId="0" fontId="14" fillId="9" borderId="37" xfId="0" applyFont="1" applyFill="1" applyBorder="1" applyAlignment="1">
      <alignment horizontal="left" vertical="top" wrapText="1"/>
    </xf>
    <xf numFmtId="0" fontId="14" fillId="9" borderId="33" xfId="0" applyFont="1" applyFill="1" applyBorder="1" applyAlignment="1">
      <alignment horizontal="left" vertical="center" wrapText="1"/>
    </xf>
    <xf numFmtId="0" fontId="4" fillId="0" borderId="39" xfId="0" applyFont="1" applyBorder="1"/>
    <xf numFmtId="0" fontId="4" fillId="0" borderId="40" xfId="0" applyFont="1" applyBorder="1"/>
    <xf numFmtId="0" fontId="28" fillId="9" borderId="29" xfId="0" applyFont="1" applyFill="1" applyBorder="1" applyAlignment="1">
      <alignment horizontal="left" vertical="center" wrapText="1"/>
    </xf>
    <xf numFmtId="0" fontId="28" fillId="9" borderId="3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219075</xdr:colOff>
      <xdr:row>3</xdr:row>
      <xdr:rowOff>0</xdr:rowOff>
    </xdr:from>
    <xdr:ext cx="6981825" cy="10601325"/>
    <xdr:sp macro="" textlink="">
      <xdr:nvSpPr>
        <xdr:cNvPr id="3" name="Shape 3">
          <a:extLst>
            <a:ext uri="{FF2B5EF4-FFF2-40B4-BE49-F238E27FC236}">
              <a16:creationId xmlns:a16="http://schemas.microsoft.com/office/drawing/2014/main" id="{00000000-0008-0000-0000-000003000000}"/>
            </a:ext>
          </a:extLst>
        </xdr:cNvPr>
        <xdr:cNvSpPr/>
      </xdr:nvSpPr>
      <xdr:spPr>
        <a:xfrm>
          <a:off x="1859850" y="0"/>
          <a:ext cx="6972300" cy="756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twoCellAnchor editAs="oneCell">
    <xdr:from>
      <xdr:col>0</xdr:col>
      <xdr:colOff>0</xdr:colOff>
      <xdr:row>0</xdr:row>
      <xdr:rowOff>0</xdr:rowOff>
    </xdr:from>
    <xdr:to>
      <xdr:col>9</xdr:col>
      <xdr:colOff>314325</xdr:colOff>
      <xdr:row>51</xdr:row>
      <xdr:rowOff>47625</xdr:rowOff>
    </xdr:to>
    <xdr:pic>
      <xdr:nvPicPr>
        <xdr:cNvPr id="5" name="Picture 4">
          <a:extLst>
            <a:ext uri="{FF2B5EF4-FFF2-40B4-BE49-F238E27FC236}">
              <a16:creationId xmlns:a16="http://schemas.microsoft.com/office/drawing/2014/main" id="{D6EB6330-AEA9-F1B1-C1C7-9A7E5CF41C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tine\Downloads\Kuldigas_novada_AP_Ricibu_un_investiciju_plans_28032024_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Mērķi-prioritātes-uzdevumi"/>
      <sheetName val="SM1 VP1 RV1"/>
      <sheetName val="SM1 VP1 RV1 IP"/>
      <sheetName val="SM1 VP2 RV2"/>
      <sheetName val="SM1 VP2 RV2 IP"/>
      <sheetName val="SM1 VP3 RV3"/>
      <sheetName val="SM1 VP3 RV3 IP"/>
      <sheetName val="SM2 VP4 RV4"/>
      <sheetName val="SM2 VP4 RV4 IP"/>
      <sheetName val="SM2 VP5 RV5"/>
      <sheetName val="SM2 VP5 RV5 IP"/>
      <sheetName val="SM2 VP6 RV6"/>
      <sheetName val="SM2 VP6 RV6 IP"/>
      <sheetName val="SM3 VP7 RV7"/>
      <sheetName val="SM3 VP7 RV7 IP"/>
      <sheetName val="SM3 VP8 RV8"/>
      <sheetName val="SM3 VP8 RV8 IP"/>
    </sheetNames>
    <sheetDataSet>
      <sheetData sheetId="0"/>
      <sheetData sheetId="1"/>
      <sheetData sheetId="2"/>
      <sheetData sheetId="3"/>
      <sheetData sheetId="4"/>
      <sheetData sheetId="5"/>
      <sheetData sheetId="6"/>
      <sheetData sheetId="7"/>
      <sheetData sheetId="8"/>
      <sheetData sheetId="9"/>
      <sheetData sheetId="10">
        <row r="11">
          <cell r="B11" t="str">
            <v>R.5.2.1.</v>
          </cell>
        </row>
        <row r="12">
          <cell r="B12" t="str">
            <v>R.5.2.2.</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1:A1000"/>
  <sheetViews>
    <sheetView tabSelected="1" topLeftCell="A19" workbookViewId="0">
      <selection activeCell="M32" sqref="M32"/>
    </sheetView>
  </sheetViews>
  <sheetFormatPr defaultColWidth="14.42578125" defaultRowHeight="15" customHeight="1" x14ac:dyDescent="0.25"/>
  <cols>
    <col min="1" max="6"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fitToWidth="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155CC"/>
    <pageSetUpPr fitToPage="1"/>
  </sheetPr>
  <dimension ref="A1:S999"/>
  <sheetViews>
    <sheetView topLeftCell="D7" workbookViewId="0">
      <selection activeCell="R8" sqref="R8"/>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33.140625" customWidth="1"/>
    <col min="6" max="6" width="17.140625" customWidth="1"/>
    <col min="7" max="8" width="11.85546875" customWidth="1"/>
    <col min="9" max="9" width="13.42578125" customWidth="1"/>
    <col min="10" max="10" width="18.140625" customWidth="1"/>
    <col min="11" max="11" width="18.42578125" customWidth="1"/>
    <col min="12"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'Mērķi-prioritātes-uzdevumi'!C18</f>
        <v>VP4 Identitātē un mantojumā balstīta, iekļaujoša un ilgtspējīga kultūrvide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'Mērķi-prioritātes-uzdevumi'!D18</f>
        <v>RV4 Kultūras mantojuma un procesu ilgtspējīga pārvaldība un kultūras piedāvājuma daudzveidība</v>
      </c>
      <c r="B4" s="44"/>
      <c r="C4" s="44"/>
      <c r="D4" s="44"/>
      <c r="E4" s="44"/>
      <c r="F4" s="44"/>
      <c r="G4" s="44"/>
      <c r="H4" s="44"/>
      <c r="I4" s="44"/>
      <c r="J4" s="44"/>
      <c r="K4" s="44"/>
      <c r="L4" s="44"/>
      <c r="M4" s="44"/>
      <c r="N4" s="44"/>
      <c r="O4" s="44"/>
      <c r="P4" s="44"/>
      <c r="Q4" s="44"/>
      <c r="R4" s="44"/>
      <c r="S4" s="44"/>
    </row>
    <row r="5" spans="1:19" ht="18" customHeight="1" x14ac:dyDescent="0.25">
      <c r="A5" s="49" t="s">
        <v>151</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19" ht="20.25" customHeight="1" x14ac:dyDescent="0.25">
      <c r="A7" s="269" t="str">
        <f>'Mērķi-prioritātes-uzdevumi'!F18</f>
        <v>U.4.1. Attīstīt pieejamu un iekļaujošu kultūrvidi, kultūras vietas un institūcijas</v>
      </c>
      <c r="B7" s="270"/>
      <c r="C7" s="270"/>
      <c r="D7" s="270"/>
      <c r="E7" s="270"/>
      <c r="F7" s="270"/>
      <c r="G7" s="270"/>
      <c r="H7" s="270"/>
      <c r="I7" s="270"/>
      <c r="J7" s="270"/>
      <c r="K7" s="271"/>
      <c r="L7" s="44"/>
      <c r="M7" s="44"/>
      <c r="N7" s="44"/>
      <c r="O7" s="44"/>
      <c r="P7" s="44"/>
      <c r="Q7" s="44"/>
      <c r="R7" s="44"/>
      <c r="S7" s="44"/>
    </row>
    <row r="8" spans="1:19" ht="162.94999999999999" customHeight="1" x14ac:dyDescent="0.25">
      <c r="A8" s="61" t="s">
        <v>52</v>
      </c>
      <c r="B8" s="61" t="str">
        <f>'SM2 VP4 RV4'!B8</f>
        <v>R.4.1.1.</v>
      </c>
      <c r="C8" s="61" t="s">
        <v>495</v>
      </c>
      <c r="D8" s="84" t="s">
        <v>496</v>
      </c>
      <c r="E8" s="61" t="s">
        <v>497</v>
      </c>
      <c r="F8" s="61" t="s">
        <v>117</v>
      </c>
      <c r="G8" s="61">
        <v>2022</v>
      </c>
      <c r="H8" s="61">
        <v>2027</v>
      </c>
      <c r="I8" s="102">
        <v>9000000</v>
      </c>
      <c r="J8" s="61" t="s">
        <v>281</v>
      </c>
      <c r="K8" s="60" t="s">
        <v>498</v>
      </c>
      <c r="L8" s="44"/>
      <c r="M8" s="44"/>
      <c r="N8" s="44"/>
      <c r="O8" s="44"/>
      <c r="P8" s="44"/>
      <c r="Q8" s="44"/>
      <c r="R8" s="44"/>
      <c r="S8" s="44"/>
    </row>
    <row r="9" spans="1:19" ht="76.5" x14ac:dyDescent="0.25">
      <c r="A9" s="61" t="s">
        <v>52</v>
      </c>
      <c r="B9" s="61" t="str">
        <f>'SM2 VP4 RV4'!B8</f>
        <v>R.4.1.1.</v>
      </c>
      <c r="C9" s="61" t="s">
        <v>499</v>
      </c>
      <c r="D9" s="84" t="s">
        <v>500</v>
      </c>
      <c r="E9" s="61" t="s">
        <v>501</v>
      </c>
      <c r="F9" s="61" t="s">
        <v>502</v>
      </c>
      <c r="G9" s="61">
        <v>2023</v>
      </c>
      <c r="H9" s="61">
        <v>2026</v>
      </c>
      <c r="I9" s="61" t="s">
        <v>503</v>
      </c>
      <c r="J9" s="61" t="s">
        <v>281</v>
      </c>
      <c r="K9" s="60" t="s">
        <v>504</v>
      </c>
      <c r="L9" s="44"/>
      <c r="M9" s="44"/>
      <c r="N9" s="44"/>
      <c r="O9" s="44"/>
      <c r="P9" s="44"/>
      <c r="Q9" s="44"/>
      <c r="R9" s="44"/>
      <c r="S9" s="44"/>
    </row>
    <row r="10" spans="1:19" ht="12.75" hidden="1" customHeight="1" x14ac:dyDescent="0.25">
      <c r="A10" s="79" t="s">
        <v>52</v>
      </c>
      <c r="B10" s="79" t="str">
        <f>'SM2 VP4 RV4'!B8</f>
        <v>R.4.1.1.</v>
      </c>
      <c r="C10" s="79" t="s">
        <v>505</v>
      </c>
      <c r="D10" s="82" t="s">
        <v>506</v>
      </c>
      <c r="E10" s="79" t="s">
        <v>507</v>
      </c>
      <c r="F10" s="79" t="s">
        <v>508</v>
      </c>
      <c r="G10" s="79">
        <v>2023</v>
      </c>
      <c r="H10" s="79">
        <v>2024</v>
      </c>
      <c r="I10" s="79">
        <v>117000</v>
      </c>
      <c r="J10" s="79" t="s">
        <v>281</v>
      </c>
      <c r="K10" s="79" t="s">
        <v>509</v>
      </c>
      <c r="L10" s="92"/>
      <c r="M10" s="92"/>
      <c r="N10" s="92"/>
      <c r="O10" s="92"/>
      <c r="P10" s="92"/>
      <c r="Q10" s="92"/>
      <c r="R10" s="92"/>
      <c r="S10" s="92"/>
    </row>
    <row r="11" spans="1:19" ht="12.75" hidden="1" customHeight="1" x14ac:dyDescent="0.25">
      <c r="A11" s="79" t="s">
        <v>52</v>
      </c>
      <c r="B11" s="79" t="str">
        <f>'SM2 VP4 RV4'!B8</f>
        <v>R.4.1.1.</v>
      </c>
      <c r="C11" s="79" t="s">
        <v>510</v>
      </c>
      <c r="D11" s="82" t="s">
        <v>511</v>
      </c>
      <c r="E11" s="79" t="s">
        <v>512</v>
      </c>
      <c r="F11" s="79" t="s">
        <v>513</v>
      </c>
      <c r="G11" s="79">
        <v>2023</v>
      </c>
      <c r="H11" s="79">
        <v>2023</v>
      </c>
      <c r="I11" s="79">
        <v>6000</v>
      </c>
      <c r="J11" s="79" t="s">
        <v>243</v>
      </c>
      <c r="K11" s="79" t="s">
        <v>514</v>
      </c>
      <c r="L11" s="92"/>
      <c r="M11" s="92"/>
      <c r="N11" s="92"/>
      <c r="O11" s="92"/>
      <c r="P11" s="92"/>
      <c r="Q11" s="92"/>
      <c r="R11" s="92"/>
      <c r="S11" s="92"/>
    </row>
    <row r="12" spans="1:19" ht="12.75" hidden="1" customHeight="1" x14ac:dyDescent="0.25">
      <c r="A12" s="79" t="s">
        <v>52</v>
      </c>
      <c r="B12" s="79" t="str">
        <f>'SM2 VP4 RV4'!B8</f>
        <v>R.4.1.1.</v>
      </c>
      <c r="C12" s="79" t="s">
        <v>510</v>
      </c>
      <c r="D12" s="82" t="s">
        <v>515</v>
      </c>
      <c r="E12" s="79" t="s">
        <v>516</v>
      </c>
      <c r="F12" s="79" t="s">
        <v>517</v>
      </c>
      <c r="G12" s="79">
        <v>2023</v>
      </c>
      <c r="H12" s="79">
        <v>2023</v>
      </c>
      <c r="I12" s="79">
        <v>3000</v>
      </c>
      <c r="J12" s="79" t="s">
        <v>243</v>
      </c>
      <c r="K12" s="79" t="s">
        <v>518</v>
      </c>
      <c r="L12" s="92"/>
      <c r="M12" s="92"/>
      <c r="N12" s="92"/>
      <c r="O12" s="92"/>
      <c r="P12" s="92"/>
      <c r="Q12" s="92"/>
      <c r="R12" s="92"/>
      <c r="S12" s="92"/>
    </row>
    <row r="13" spans="1:19" ht="35.25" hidden="1" customHeight="1" x14ac:dyDescent="0.25">
      <c r="A13" s="103" t="s">
        <v>52</v>
      </c>
      <c r="B13" s="103" t="str">
        <f>'SM2 VP4 RV4'!B10</f>
        <v>R.4.1.3.</v>
      </c>
      <c r="C13" s="103" t="s">
        <v>519</v>
      </c>
      <c r="D13" s="104" t="s">
        <v>520</v>
      </c>
      <c r="E13" s="103" t="s">
        <v>521</v>
      </c>
      <c r="F13" s="103" t="s">
        <v>513</v>
      </c>
      <c r="G13" s="103">
        <v>2023</v>
      </c>
      <c r="H13" s="103">
        <v>2023</v>
      </c>
      <c r="I13" s="103">
        <v>2000</v>
      </c>
      <c r="J13" s="103" t="s">
        <v>243</v>
      </c>
      <c r="K13" s="103" t="s">
        <v>514</v>
      </c>
      <c r="L13" s="105"/>
      <c r="M13" s="105"/>
      <c r="N13" s="105"/>
      <c r="O13" s="105"/>
      <c r="P13" s="105"/>
      <c r="Q13" s="105"/>
      <c r="R13" s="105"/>
      <c r="S13" s="105"/>
    </row>
    <row r="14" spans="1:19" ht="38.25" hidden="1" customHeight="1" x14ac:dyDescent="0.25">
      <c r="A14" s="103" t="s">
        <v>52</v>
      </c>
      <c r="B14" s="103" t="str">
        <f>'SM2 VP4 RV4'!B10</f>
        <v>R.4.1.3.</v>
      </c>
      <c r="C14" s="103" t="s">
        <v>522</v>
      </c>
      <c r="D14" s="104" t="s">
        <v>523</v>
      </c>
      <c r="E14" s="103" t="s">
        <v>521</v>
      </c>
      <c r="F14" s="103" t="s">
        <v>524</v>
      </c>
      <c r="G14" s="103">
        <v>2023</v>
      </c>
      <c r="H14" s="103">
        <v>2023</v>
      </c>
      <c r="I14" s="103" t="s">
        <v>525</v>
      </c>
      <c r="J14" s="103" t="s">
        <v>243</v>
      </c>
      <c r="K14" s="103" t="s">
        <v>526</v>
      </c>
      <c r="L14" s="105"/>
      <c r="M14" s="105"/>
      <c r="N14" s="105"/>
      <c r="O14" s="105"/>
      <c r="P14" s="105"/>
      <c r="Q14" s="105"/>
      <c r="R14" s="105"/>
      <c r="S14" s="105"/>
    </row>
    <row r="15" spans="1:19" ht="12.75" hidden="1" customHeight="1" x14ac:dyDescent="0.25">
      <c r="A15" s="79" t="s">
        <v>52</v>
      </c>
      <c r="B15" s="79" t="str">
        <f>'SM2 VP4 RV4'!B10</f>
        <v>R.4.1.3.</v>
      </c>
      <c r="C15" s="79" t="s">
        <v>527</v>
      </c>
      <c r="D15" s="82" t="s">
        <v>528</v>
      </c>
      <c r="E15" s="79" t="s">
        <v>521</v>
      </c>
      <c r="F15" s="79" t="s">
        <v>529</v>
      </c>
      <c r="G15" s="79">
        <v>2023</v>
      </c>
      <c r="H15" s="79">
        <v>2023</v>
      </c>
      <c r="I15" s="79">
        <v>46674</v>
      </c>
      <c r="J15" s="79" t="s">
        <v>530</v>
      </c>
      <c r="K15" s="79" t="s">
        <v>171</v>
      </c>
      <c r="L15" s="92"/>
      <c r="M15" s="92"/>
      <c r="N15" s="92"/>
      <c r="O15" s="92"/>
      <c r="P15" s="92"/>
      <c r="Q15" s="92"/>
      <c r="R15" s="92"/>
      <c r="S15" s="92"/>
    </row>
    <row r="16" spans="1:19" ht="23.25" customHeight="1" x14ac:dyDescent="0.25">
      <c r="A16" s="275" t="str">
        <f>'Mērķi-prioritātes-uzdevumi'!F19</f>
        <v>U.4.2. Sekmēt kultūras un mākslas piedāvājuma daudzveidību un unikalitāti vietējā, starptautiskā un digitālā perspektīvā</v>
      </c>
      <c r="B16" s="270"/>
      <c r="C16" s="270"/>
      <c r="D16" s="270"/>
      <c r="E16" s="270"/>
      <c r="F16" s="270"/>
      <c r="G16" s="270"/>
      <c r="H16" s="270"/>
      <c r="I16" s="270"/>
      <c r="J16" s="270"/>
      <c r="K16" s="271"/>
      <c r="L16" s="44"/>
      <c r="M16" s="44"/>
      <c r="N16" s="44"/>
      <c r="O16" s="44"/>
      <c r="P16" s="44"/>
      <c r="Q16" s="44"/>
      <c r="R16" s="44"/>
      <c r="S16" s="44"/>
    </row>
    <row r="17" spans="1:19" ht="20.25" customHeight="1" x14ac:dyDescent="0.25">
      <c r="A17" s="275" t="str">
        <f>'Mērķi-prioritātes-uzdevumi'!F20</f>
        <v>U.4.3. Nodrošināt kultūras mantojuma teritoriju un objektu aizsardzību, attīstību un ilgtspējīgu pārvaldību</v>
      </c>
      <c r="B17" s="270"/>
      <c r="C17" s="270"/>
      <c r="D17" s="270"/>
      <c r="E17" s="270"/>
      <c r="F17" s="270"/>
      <c r="G17" s="270"/>
      <c r="H17" s="270"/>
      <c r="I17" s="270"/>
      <c r="J17" s="270"/>
      <c r="K17" s="271"/>
      <c r="L17" s="44"/>
      <c r="M17" s="44"/>
      <c r="N17" s="44"/>
      <c r="O17" s="44"/>
      <c r="P17" s="44"/>
      <c r="Q17" s="44"/>
      <c r="R17" s="44"/>
      <c r="S17" s="44"/>
    </row>
    <row r="18" spans="1:19" s="187" customFormat="1" ht="51" x14ac:dyDescent="0.25">
      <c r="A18" s="159" t="s">
        <v>531</v>
      </c>
      <c r="B18" s="159" t="str">
        <f>'SM2 VP4 RV4'!B18</f>
        <v>R.4.3.1.</v>
      </c>
      <c r="C18" s="159" t="s">
        <v>532</v>
      </c>
      <c r="D18" s="162" t="s">
        <v>533</v>
      </c>
      <c r="E18" s="159" t="s">
        <v>534</v>
      </c>
      <c r="F18" s="159" t="s">
        <v>535</v>
      </c>
      <c r="G18" s="159">
        <v>2025</v>
      </c>
      <c r="H18" s="159">
        <v>2027</v>
      </c>
      <c r="I18" s="185">
        <v>350000</v>
      </c>
      <c r="J18" s="159" t="s">
        <v>281</v>
      </c>
      <c r="K18" s="160" t="s">
        <v>1103</v>
      </c>
      <c r="L18" s="186"/>
      <c r="M18" s="186"/>
      <c r="N18" s="186"/>
      <c r="O18" s="186"/>
      <c r="P18" s="186"/>
      <c r="Q18" s="186"/>
      <c r="R18" s="186"/>
      <c r="S18" s="186"/>
    </row>
    <row r="19" spans="1:19" ht="76.5" x14ac:dyDescent="0.25">
      <c r="A19" s="61" t="s">
        <v>531</v>
      </c>
      <c r="B19" s="61" t="str">
        <f>'SM2 VP4 RV4'!B19</f>
        <v>R.4.3.2.</v>
      </c>
      <c r="C19" s="61" t="s">
        <v>536</v>
      </c>
      <c r="D19" s="84" t="s">
        <v>537</v>
      </c>
      <c r="E19" s="61" t="s">
        <v>538</v>
      </c>
      <c r="F19" s="61" t="s">
        <v>508</v>
      </c>
      <c r="G19" s="61">
        <v>2024</v>
      </c>
      <c r="H19" s="61">
        <v>2028</v>
      </c>
      <c r="I19" s="102" t="s">
        <v>234</v>
      </c>
      <c r="J19" s="61" t="s">
        <v>281</v>
      </c>
      <c r="K19" s="60" t="s">
        <v>539</v>
      </c>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5.75" customHeight="1" x14ac:dyDescent="0.25"/>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3">
    <mergeCell ref="A7:K7"/>
    <mergeCell ref="A16:K16"/>
    <mergeCell ref="A17:K17"/>
  </mergeCells>
  <pageMargins left="0.31496062992125984" right="0.31496062992125984" top="0.35433070866141736" bottom="0.35433070866141736"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A1:S1000"/>
  <sheetViews>
    <sheetView workbookViewId="0">
      <selection activeCell="A13" sqref="A13:I13"/>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18.42578125" customWidth="1"/>
    <col min="10"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'Mērķi-prioritātes-uzdevumi'!C21</f>
        <v>VP5 Saglabāta dabas daudzveidība un ainavu kvalitāte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'Mērķi-prioritātes-uzdevumi'!D21</f>
        <v>RV5 Dabas un ainavisko vērtību saglabāšana un izmantošana sabiedrības dzīves kvalitātes paaugstināšanai</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47"/>
      <c r="K6" s="47"/>
      <c r="L6" s="47"/>
      <c r="M6" s="47"/>
      <c r="N6" s="47"/>
      <c r="O6" s="47"/>
      <c r="P6" s="47"/>
      <c r="Q6" s="47"/>
      <c r="R6" s="47"/>
      <c r="S6" s="47"/>
    </row>
    <row r="7" spans="1:19" ht="21" customHeight="1" x14ac:dyDescent="0.25">
      <c r="A7" s="269" t="str">
        <f>'Mērķi-prioritātes-uzdevumi'!F21</f>
        <v>U.5.1.Nodrošināt aizsargājamo dabas teritoriju, bioloģisko un ainavisko vērtību plānošanu un saglabāšanu</v>
      </c>
      <c r="B7" s="270"/>
      <c r="C7" s="270"/>
      <c r="D7" s="270"/>
      <c r="E7" s="270"/>
      <c r="F7" s="270"/>
      <c r="G7" s="270"/>
      <c r="H7" s="270"/>
      <c r="I7" s="271"/>
      <c r="J7" s="45"/>
      <c r="K7" s="45"/>
      <c r="L7" s="45"/>
      <c r="M7" s="45"/>
      <c r="N7" s="45"/>
      <c r="O7" s="45"/>
      <c r="P7" s="45"/>
      <c r="Q7" s="45"/>
      <c r="R7" s="45"/>
      <c r="S7" s="45"/>
    </row>
    <row r="8" spans="1:19" ht="140.44999999999999" customHeight="1" x14ac:dyDescent="0.25">
      <c r="A8" s="60" t="s">
        <v>60</v>
      </c>
      <c r="B8" s="60" t="s">
        <v>540</v>
      </c>
      <c r="C8" s="63" t="s">
        <v>541</v>
      </c>
      <c r="D8" s="60" t="s">
        <v>542</v>
      </c>
      <c r="E8" s="60" t="s">
        <v>102</v>
      </c>
      <c r="F8" s="60">
        <v>2022</v>
      </c>
      <c r="G8" s="60">
        <v>2025</v>
      </c>
      <c r="H8" s="60" t="s">
        <v>543</v>
      </c>
      <c r="I8" s="60" t="s">
        <v>171</v>
      </c>
      <c r="J8" s="45"/>
      <c r="K8" s="45"/>
      <c r="L8" s="45"/>
      <c r="M8" s="45"/>
      <c r="N8" s="45"/>
      <c r="O8" s="45"/>
      <c r="P8" s="45"/>
      <c r="Q8" s="45"/>
      <c r="R8" s="45"/>
      <c r="S8" s="45"/>
    </row>
    <row r="9" spans="1:19" ht="87.6" customHeight="1" x14ac:dyDescent="0.25">
      <c r="A9" s="60" t="s">
        <v>60</v>
      </c>
      <c r="B9" s="60" t="s">
        <v>544</v>
      </c>
      <c r="C9" s="63" t="s">
        <v>545</v>
      </c>
      <c r="D9" s="60" t="s">
        <v>546</v>
      </c>
      <c r="E9" s="60" t="s">
        <v>125</v>
      </c>
      <c r="F9" s="60">
        <v>2022</v>
      </c>
      <c r="G9" s="60">
        <v>2028</v>
      </c>
      <c r="H9" s="60" t="s">
        <v>543</v>
      </c>
      <c r="I9" s="60" t="s">
        <v>547</v>
      </c>
      <c r="J9" s="45"/>
      <c r="K9" s="45"/>
      <c r="L9" s="45"/>
      <c r="M9" s="45"/>
      <c r="N9" s="45"/>
      <c r="O9" s="45"/>
      <c r="P9" s="45"/>
      <c r="Q9" s="45"/>
      <c r="R9" s="45"/>
      <c r="S9" s="45"/>
    </row>
    <row r="10" spans="1:19" ht="24" customHeight="1" x14ac:dyDescent="0.25">
      <c r="A10" s="275" t="str">
        <f>'Mērķi-prioritātes-uzdevumi'!F22</f>
        <v>U.5.2. Sekmēt "zaļo teritoriju" un augstas kvalitātes publiskās ārtelpas veidošanu apdzīvotajās vietās</v>
      </c>
      <c r="B10" s="270"/>
      <c r="C10" s="270"/>
      <c r="D10" s="270"/>
      <c r="E10" s="270"/>
      <c r="F10" s="270"/>
      <c r="G10" s="270"/>
      <c r="H10" s="270"/>
      <c r="I10" s="271"/>
      <c r="J10" s="45"/>
      <c r="K10" s="45"/>
      <c r="L10" s="45"/>
      <c r="M10" s="45"/>
      <c r="N10" s="45"/>
      <c r="O10" s="45"/>
      <c r="P10" s="45"/>
      <c r="Q10" s="45"/>
      <c r="R10" s="45"/>
      <c r="S10" s="45"/>
    </row>
    <row r="11" spans="1:19" ht="140.25" x14ac:dyDescent="0.25">
      <c r="A11" s="60" t="s">
        <v>62</v>
      </c>
      <c r="B11" s="60" t="s">
        <v>548</v>
      </c>
      <c r="C11" s="63" t="s">
        <v>549</v>
      </c>
      <c r="D11" s="60" t="s">
        <v>550</v>
      </c>
      <c r="E11" s="60" t="s">
        <v>551</v>
      </c>
      <c r="F11" s="60">
        <v>2022</v>
      </c>
      <c r="G11" s="60">
        <v>2028</v>
      </c>
      <c r="H11" s="60" t="s">
        <v>543</v>
      </c>
      <c r="I11" s="60" t="s">
        <v>552</v>
      </c>
      <c r="J11" s="45"/>
      <c r="K11" s="45"/>
      <c r="L11" s="45"/>
      <c r="M11" s="45"/>
      <c r="N11" s="45"/>
      <c r="O11" s="45"/>
      <c r="P11" s="45"/>
      <c r="Q11" s="45"/>
      <c r="R11" s="45"/>
      <c r="S11" s="45"/>
    </row>
    <row r="12" spans="1:19" ht="38.25" x14ac:dyDescent="0.25">
      <c r="A12" s="60" t="s">
        <v>62</v>
      </c>
      <c r="B12" s="60" t="s">
        <v>553</v>
      </c>
      <c r="C12" s="63" t="s">
        <v>554</v>
      </c>
      <c r="D12" s="60" t="s">
        <v>555</v>
      </c>
      <c r="E12" s="60" t="s">
        <v>556</v>
      </c>
      <c r="F12" s="60">
        <v>2024</v>
      </c>
      <c r="G12" s="60">
        <v>2027</v>
      </c>
      <c r="H12" s="60" t="s">
        <v>557</v>
      </c>
      <c r="I12" s="60" t="s">
        <v>558</v>
      </c>
      <c r="J12" s="45"/>
      <c r="K12" s="45"/>
      <c r="L12" s="45"/>
      <c r="M12" s="45"/>
      <c r="N12" s="45"/>
      <c r="O12" s="45"/>
      <c r="P12" s="45"/>
      <c r="Q12" s="45"/>
      <c r="R12" s="45"/>
      <c r="S12" s="45"/>
    </row>
    <row r="13" spans="1:19" ht="20.25" customHeight="1" x14ac:dyDescent="0.25">
      <c r="A13" s="278" t="str">
        <f>'Mērķi-prioritātes-uzdevumi'!F23</f>
        <v>U.5.3. Veicināt ilgtspējīgu ūdens objektu aizsardzību, pārvaldību un pieejamību</v>
      </c>
      <c r="B13" s="261"/>
      <c r="C13" s="261"/>
      <c r="D13" s="261"/>
      <c r="E13" s="261"/>
      <c r="F13" s="261"/>
      <c r="G13" s="261"/>
      <c r="H13" s="261"/>
      <c r="I13" s="262"/>
      <c r="J13" s="45"/>
      <c r="K13" s="45"/>
      <c r="L13" s="45"/>
      <c r="M13" s="45"/>
      <c r="N13" s="45"/>
      <c r="O13" s="45"/>
      <c r="P13" s="45"/>
      <c r="Q13" s="45"/>
      <c r="R13" s="45"/>
      <c r="S13" s="45"/>
    </row>
    <row r="14" spans="1:19" ht="127.5" x14ac:dyDescent="0.25">
      <c r="A14" s="60" t="s">
        <v>64</v>
      </c>
      <c r="B14" s="60" t="s">
        <v>559</v>
      </c>
      <c r="C14" s="63" t="s">
        <v>560</v>
      </c>
      <c r="D14" s="60" t="s">
        <v>561</v>
      </c>
      <c r="E14" s="60" t="s">
        <v>125</v>
      </c>
      <c r="F14" s="60">
        <v>2022</v>
      </c>
      <c r="G14" s="60">
        <v>2028</v>
      </c>
      <c r="H14" s="60" t="s">
        <v>562</v>
      </c>
      <c r="I14" s="78" t="s">
        <v>563</v>
      </c>
      <c r="J14" s="45"/>
      <c r="K14" s="45"/>
      <c r="L14" s="45"/>
      <c r="M14" s="45"/>
      <c r="N14" s="45"/>
      <c r="O14" s="45"/>
      <c r="P14" s="45"/>
      <c r="Q14" s="45"/>
      <c r="R14" s="45"/>
      <c r="S14" s="45"/>
    </row>
    <row r="15" spans="1:19" ht="76.5" x14ac:dyDescent="0.25">
      <c r="A15" s="60" t="s">
        <v>64</v>
      </c>
      <c r="B15" s="60" t="s">
        <v>564</v>
      </c>
      <c r="C15" s="63" t="s">
        <v>565</v>
      </c>
      <c r="D15" s="60" t="s">
        <v>566</v>
      </c>
      <c r="E15" s="60" t="s">
        <v>125</v>
      </c>
      <c r="F15" s="60">
        <v>2022</v>
      </c>
      <c r="G15" s="60">
        <v>2028</v>
      </c>
      <c r="H15" s="60" t="s">
        <v>562</v>
      </c>
      <c r="I15" s="78" t="s">
        <v>567</v>
      </c>
      <c r="J15" s="45"/>
      <c r="K15" s="45"/>
      <c r="L15" s="45"/>
      <c r="M15" s="45"/>
      <c r="N15" s="45"/>
      <c r="O15" s="45"/>
      <c r="P15" s="45"/>
      <c r="Q15" s="45"/>
      <c r="R15" s="45"/>
      <c r="S15" s="45"/>
    </row>
    <row r="16" spans="1:19" ht="20.25" customHeight="1" x14ac:dyDescent="0.25">
      <c r="A16" s="278" t="str">
        <f>'Mērķi-prioritātes-uzdevumi'!F24</f>
        <v>U.5.4. Nodrošināt degradēto teritoriju un piesārņoto vietu apzināšanu, izpēti un sakārtošanu</v>
      </c>
      <c r="B16" s="261"/>
      <c r="C16" s="261"/>
      <c r="D16" s="261"/>
      <c r="E16" s="261"/>
      <c r="F16" s="261"/>
      <c r="G16" s="261"/>
      <c r="H16" s="261"/>
      <c r="I16" s="262"/>
      <c r="J16" s="45"/>
      <c r="K16" s="45"/>
      <c r="L16" s="45"/>
      <c r="M16" s="45"/>
      <c r="N16" s="45"/>
      <c r="O16" s="45"/>
      <c r="P16" s="45"/>
      <c r="Q16" s="45"/>
      <c r="R16" s="45"/>
      <c r="S16" s="45"/>
    </row>
    <row r="17" spans="1:19" ht="63.75" x14ac:dyDescent="0.25">
      <c r="A17" s="61" t="s">
        <v>66</v>
      </c>
      <c r="B17" s="61" t="s">
        <v>568</v>
      </c>
      <c r="C17" s="63" t="s">
        <v>569</v>
      </c>
      <c r="D17" s="60" t="s">
        <v>570</v>
      </c>
      <c r="E17" s="60" t="s">
        <v>125</v>
      </c>
      <c r="F17" s="60">
        <v>2022</v>
      </c>
      <c r="G17" s="60">
        <v>2028</v>
      </c>
      <c r="H17" s="60" t="s">
        <v>562</v>
      </c>
      <c r="I17" s="78" t="s">
        <v>571</v>
      </c>
      <c r="J17" s="45"/>
      <c r="K17" s="45"/>
      <c r="L17" s="45"/>
      <c r="M17" s="45"/>
      <c r="N17" s="45"/>
      <c r="O17" s="45"/>
      <c r="P17" s="45"/>
      <c r="Q17" s="45"/>
      <c r="R17" s="45"/>
      <c r="S17" s="45"/>
    </row>
    <row r="18" spans="1:19" ht="51" x14ac:dyDescent="0.25">
      <c r="A18" s="61" t="s">
        <v>66</v>
      </c>
      <c r="B18" s="60" t="s">
        <v>572</v>
      </c>
      <c r="C18" s="97" t="s">
        <v>573</v>
      </c>
      <c r="D18" s="89" t="s">
        <v>574</v>
      </c>
      <c r="E18" s="60" t="s">
        <v>125</v>
      </c>
      <c r="F18" s="60">
        <v>2022</v>
      </c>
      <c r="G18" s="60">
        <v>2028</v>
      </c>
      <c r="H18" s="60" t="s">
        <v>562</v>
      </c>
      <c r="I18" s="78" t="s">
        <v>575</v>
      </c>
      <c r="J18" s="45"/>
      <c r="K18" s="45"/>
      <c r="L18" s="45"/>
      <c r="M18" s="45"/>
      <c r="N18" s="45"/>
      <c r="O18" s="45"/>
      <c r="P18" s="45"/>
      <c r="Q18" s="45"/>
      <c r="R18" s="45"/>
      <c r="S18" s="45"/>
    </row>
    <row r="19" spans="1:19" ht="12.75" customHeight="1" x14ac:dyDescent="0.25">
      <c r="A19" s="45"/>
      <c r="B19" s="45"/>
      <c r="C19" s="45"/>
      <c r="D19" s="45"/>
      <c r="E19" s="45"/>
      <c r="F19" s="45"/>
      <c r="G19" s="45"/>
      <c r="H19" s="45"/>
      <c r="I19" s="45"/>
      <c r="J19" s="45"/>
      <c r="K19" s="45"/>
      <c r="L19" s="45"/>
      <c r="M19" s="45"/>
      <c r="N19" s="45"/>
      <c r="O19" s="45"/>
      <c r="P19" s="45"/>
      <c r="Q19" s="45"/>
      <c r="R19" s="45"/>
      <c r="S19" s="45"/>
    </row>
    <row r="20" spans="1:19" ht="12.75" customHeight="1" x14ac:dyDescent="0.25">
      <c r="A20" s="45"/>
      <c r="B20" s="45"/>
      <c r="C20" s="45"/>
      <c r="D20" s="45"/>
      <c r="E20" s="45"/>
      <c r="F20" s="45"/>
      <c r="G20" s="45"/>
      <c r="H20" s="45"/>
      <c r="I20" s="45"/>
      <c r="J20" s="45"/>
      <c r="K20" s="45"/>
      <c r="L20" s="45"/>
      <c r="M20" s="45"/>
      <c r="N20" s="45"/>
      <c r="O20" s="45"/>
      <c r="P20" s="45"/>
      <c r="Q20" s="45"/>
      <c r="R20" s="45"/>
      <c r="S20" s="45"/>
    </row>
    <row r="21" spans="1:19" ht="12.75" customHeight="1" x14ac:dyDescent="0.25">
      <c r="A21" s="45"/>
      <c r="B21" s="45"/>
      <c r="C21" s="45"/>
      <c r="D21" s="45"/>
      <c r="E21" s="45"/>
      <c r="F21" s="45"/>
      <c r="G21" s="45"/>
      <c r="H21" s="45"/>
      <c r="I21" s="45"/>
      <c r="J21" s="45"/>
      <c r="K21" s="45"/>
      <c r="L21" s="45"/>
      <c r="M21" s="45"/>
      <c r="N21" s="45"/>
      <c r="O21" s="45"/>
      <c r="P21" s="45"/>
      <c r="Q21" s="45"/>
      <c r="R21" s="45"/>
      <c r="S21" s="45"/>
    </row>
    <row r="22" spans="1:19" ht="12.75" customHeight="1" x14ac:dyDescent="0.25">
      <c r="A22" s="45"/>
      <c r="B22" s="45"/>
      <c r="C22" s="45"/>
      <c r="D22" s="45"/>
      <c r="E22" s="45"/>
      <c r="F22" s="45"/>
      <c r="G22" s="45"/>
      <c r="H22" s="45"/>
      <c r="I22" s="45"/>
      <c r="J22" s="45"/>
      <c r="K22" s="45"/>
      <c r="L22" s="45"/>
      <c r="M22" s="45"/>
      <c r="N22" s="45"/>
      <c r="O22" s="45"/>
      <c r="P22" s="45"/>
      <c r="Q22" s="45"/>
      <c r="R22" s="45"/>
      <c r="S22" s="45"/>
    </row>
    <row r="23" spans="1:19" ht="12.75" customHeight="1" x14ac:dyDescent="0.25">
      <c r="A23" s="45"/>
      <c r="B23" s="45"/>
      <c r="C23" s="45"/>
      <c r="D23" s="45"/>
      <c r="E23" s="45"/>
      <c r="F23" s="45"/>
      <c r="G23" s="45"/>
      <c r="H23" s="45"/>
      <c r="I23" s="45"/>
      <c r="J23" s="45"/>
      <c r="K23" s="45"/>
      <c r="L23" s="45"/>
      <c r="M23" s="45"/>
      <c r="N23" s="45"/>
      <c r="O23" s="45"/>
      <c r="P23" s="45"/>
      <c r="Q23" s="45"/>
      <c r="R23" s="45"/>
      <c r="S23" s="45"/>
    </row>
    <row r="24" spans="1:19" ht="12.75" customHeight="1" x14ac:dyDescent="0.25">
      <c r="A24" s="45"/>
      <c r="B24" s="45"/>
      <c r="C24" s="45"/>
      <c r="D24" s="45"/>
      <c r="E24" s="45"/>
      <c r="F24" s="45"/>
      <c r="G24" s="45"/>
      <c r="H24" s="45"/>
      <c r="I24" s="45"/>
      <c r="J24" s="45"/>
      <c r="K24" s="45"/>
      <c r="L24" s="45"/>
      <c r="M24" s="45"/>
      <c r="N24" s="45"/>
      <c r="O24" s="45"/>
      <c r="P24" s="45"/>
      <c r="Q24" s="45"/>
      <c r="R24" s="45"/>
      <c r="S24" s="45"/>
    </row>
    <row r="25" spans="1:19" ht="12.75" customHeight="1" x14ac:dyDescent="0.25">
      <c r="A25" s="45"/>
      <c r="B25" s="45"/>
      <c r="C25" s="45"/>
      <c r="D25" s="45"/>
      <c r="E25" s="45"/>
      <c r="F25" s="45"/>
      <c r="G25" s="45"/>
      <c r="H25" s="45"/>
      <c r="I25" s="45"/>
      <c r="J25" s="45"/>
      <c r="K25" s="45"/>
      <c r="L25" s="45"/>
      <c r="M25" s="45"/>
      <c r="N25" s="45"/>
      <c r="O25" s="45"/>
      <c r="P25" s="45"/>
      <c r="Q25" s="45"/>
      <c r="R25" s="45"/>
      <c r="S25" s="45"/>
    </row>
    <row r="26" spans="1:19" ht="12.75" customHeight="1" x14ac:dyDescent="0.25">
      <c r="A26" s="45"/>
      <c r="B26" s="45"/>
      <c r="C26" s="45"/>
      <c r="D26" s="45"/>
      <c r="E26" s="45"/>
      <c r="F26" s="45"/>
      <c r="G26" s="45"/>
      <c r="H26" s="45"/>
      <c r="I26" s="45"/>
      <c r="J26" s="45"/>
      <c r="K26" s="45"/>
      <c r="L26" s="45"/>
      <c r="M26" s="45"/>
      <c r="N26" s="45"/>
      <c r="O26" s="45"/>
      <c r="P26" s="45"/>
      <c r="Q26" s="45"/>
      <c r="R26" s="45"/>
      <c r="S26" s="45"/>
    </row>
    <row r="27" spans="1:19" ht="12.75" customHeight="1" x14ac:dyDescent="0.25">
      <c r="A27" s="45"/>
      <c r="B27" s="45"/>
      <c r="C27" s="45"/>
      <c r="D27" s="45"/>
      <c r="E27" s="45"/>
      <c r="F27" s="45"/>
      <c r="G27" s="45"/>
      <c r="H27" s="45"/>
      <c r="I27" s="45"/>
      <c r="J27" s="45"/>
      <c r="K27" s="45"/>
      <c r="L27" s="45"/>
      <c r="M27" s="45"/>
      <c r="N27" s="45"/>
      <c r="O27" s="45"/>
      <c r="P27" s="45"/>
      <c r="Q27" s="45"/>
      <c r="R27" s="45"/>
      <c r="S27" s="45"/>
    </row>
    <row r="28" spans="1:19" ht="12.75" customHeight="1" x14ac:dyDescent="0.25">
      <c r="A28" s="45"/>
      <c r="B28" s="45"/>
      <c r="C28" s="45"/>
      <c r="D28" s="45"/>
      <c r="E28" s="45"/>
      <c r="F28" s="45"/>
      <c r="G28" s="45"/>
      <c r="H28" s="45"/>
      <c r="I28" s="45"/>
      <c r="J28" s="45"/>
      <c r="K28" s="45"/>
      <c r="L28" s="45"/>
      <c r="M28" s="45"/>
      <c r="N28" s="45"/>
      <c r="O28" s="45"/>
      <c r="P28" s="45"/>
      <c r="Q28" s="45"/>
      <c r="R28" s="45"/>
      <c r="S28" s="45"/>
    </row>
    <row r="29" spans="1:19" ht="12.75" customHeight="1" x14ac:dyDescent="0.25">
      <c r="A29" s="45"/>
      <c r="B29" s="45"/>
      <c r="C29" s="45"/>
      <c r="D29" s="45"/>
      <c r="E29" s="45"/>
      <c r="F29" s="45"/>
      <c r="G29" s="45"/>
      <c r="H29" s="45"/>
      <c r="I29" s="45"/>
      <c r="J29" s="45"/>
      <c r="K29" s="45"/>
      <c r="L29" s="45"/>
      <c r="M29" s="45"/>
      <c r="N29" s="45"/>
      <c r="O29" s="45"/>
      <c r="P29" s="45"/>
      <c r="Q29" s="45"/>
      <c r="R29" s="45"/>
      <c r="S29" s="45"/>
    </row>
    <row r="30" spans="1:19" ht="12.75" customHeight="1" x14ac:dyDescent="0.25">
      <c r="A30" s="45"/>
      <c r="B30" s="45"/>
      <c r="C30" s="45"/>
      <c r="D30" s="45"/>
      <c r="E30" s="45"/>
      <c r="F30" s="45"/>
      <c r="G30" s="45"/>
      <c r="H30" s="45"/>
      <c r="I30" s="45"/>
      <c r="J30" s="45"/>
      <c r="K30" s="45"/>
      <c r="L30" s="45"/>
      <c r="M30" s="45"/>
      <c r="N30" s="45"/>
      <c r="O30" s="45"/>
      <c r="P30" s="45"/>
      <c r="Q30" s="45"/>
      <c r="R30" s="45"/>
      <c r="S30" s="45"/>
    </row>
    <row r="31" spans="1:19" ht="12.75" customHeight="1" x14ac:dyDescent="0.25">
      <c r="A31" s="45"/>
      <c r="B31" s="45"/>
      <c r="C31" s="45"/>
      <c r="D31" s="45"/>
      <c r="E31" s="45"/>
      <c r="F31" s="45"/>
      <c r="G31" s="45"/>
      <c r="H31" s="45"/>
      <c r="I31" s="45"/>
      <c r="J31" s="45"/>
      <c r="K31" s="45"/>
      <c r="L31" s="45"/>
      <c r="M31" s="45"/>
      <c r="N31" s="45"/>
      <c r="O31" s="45"/>
      <c r="P31" s="45"/>
      <c r="Q31" s="45"/>
      <c r="R31" s="45"/>
      <c r="S31" s="45"/>
    </row>
    <row r="32" spans="1:19" ht="12.75" customHeight="1" x14ac:dyDescent="0.25">
      <c r="A32" s="45"/>
      <c r="B32" s="45"/>
      <c r="C32" s="45"/>
      <c r="D32" s="45"/>
      <c r="E32" s="45"/>
      <c r="F32" s="45"/>
      <c r="G32" s="45"/>
      <c r="H32" s="45"/>
      <c r="I32" s="45"/>
      <c r="J32" s="45"/>
      <c r="K32" s="45"/>
      <c r="L32" s="45"/>
      <c r="M32" s="45"/>
      <c r="N32" s="45"/>
      <c r="O32" s="45"/>
      <c r="P32" s="45"/>
      <c r="Q32" s="45"/>
      <c r="R32" s="45"/>
      <c r="S32" s="45"/>
    </row>
    <row r="33" spans="1:19" ht="12.75" customHeight="1" x14ac:dyDescent="0.25">
      <c r="A33" s="45"/>
      <c r="B33" s="45"/>
      <c r="C33" s="45"/>
      <c r="D33" s="45"/>
      <c r="E33" s="45"/>
      <c r="F33" s="45"/>
      <c r="G33" s="45"/>
      <c r="H33" s="45"/>
      <c r="I33" s="45"/>
      <c r="J33" s="45"/>
      <c r="K33" s="45"/>
      <c r="L33" s="45"/>
      <c r="M33" s="45"/>
      <c r="N33" s="45"/>
      <c r="O33" s="45"/>
      <c r="P33" s="45"/>
      <c r="Q33" s="45"/>
      <c r="R33" s="45"/>
      <c r="S33" s="45"/>
    </row>
    <row r="34" spans="1:19" ht="12.75" customHeight="1" x14ac:dyDescent="0.25">
      <c r="A34" s="45"/>
      <c r="B34" s="45"/>
      <c r="C34" s="45"/>
      <c r="D34" s="45"/>
      <c r="E34" s="45"/>
      <c r="F34" s="45"/>
      <c r="G34" s="45"/>
      <c r="H34" s="45"/>
      <c r="I34" s="45"/>
      <c r="J34" s="45"/>
      <c r="K34" s="45"/>
      <c r="L34" s="45"/>
      <c r="M34" s="45"/>
      <c r="N34" s="45"/>
      <c r="O34" s="45"/>
      <c r="P34" s="45"/>
      <c r="Q34" s="45"/>
      <c r="R34" s="45"/>
      <c r="S34" s="45"/>
    </row>
    <row r="35" spans="1:19" ht="12.75" customHeight="1" x14ac:dyDescent="0.25">
      <c r="A35" s="45"/>
      <c r="B35" s="45"/>
      <c r="C35" s="45"/>
      <c r="D35" s="45"/>
      <c r="E35" s="45"/>
      <c r="F35" s="45"/>
      <c r="G35" s="45"/>
      <c r="H35" s="45"/>
      <c r="I35" s="45"/>
      <c r="J35" s="45"/>
      <c r="K35" s="45"/>
      <c r="L35" s="45"/>
      <c r="M35" s="45"/>
      <c r="N35" s="45"/>
      <c r="O35" s="45"/>
      <c r="P35" s="45"/>
      <c r="Q35" s="45"/>
      <c r="R35" s="45"/>
      <c r="S35" s="45"/>
    </row>
    <row r="36" spans="1:19" ht="12.75" customHeight="1" x14ac:dyDescent="0.25">
      <c r="A36" s="45"/>
      <c r="B36" s="45"/>
      <c r="C36" s="45"/>
      <c r="D36" s="45"/>
      <c r="E36" s="45"/>
      <c r="F36" s="45"/>
      <c r="G36" s="45"/>
      <c r="H36" s="45"/>
      <c r="I36" s="45"/>
      <c r="J36" s="45"/>
      <c r="K36" s="45"/>
      <c r="L36" s="45"/>
      <c r="M36" s="45"/>
      <c r="N36" s="45"/>
      <c r="O36" s="45"/>
      <c r="P36" s="45"/>
      <c r="Q36" s="45"/>
      <c r="R36" s="45"/>
      <c r="S36" s="45"/>
    </row>
    <row r="37" spans="1:19" ht="12.75" customHeight="1" x14ac:dyDescent="0.25">
      <c r="A37" s="45"/>
      <c r="B37" s="45"/>
      <c r="C37" s="45"/>
      <c r="D37" s="45"/>
      <c r="E37" s="45"/>
      <c r="F37" s="45"/>
      <c r="G37" s="45"/>
      <c r="H37" s="45"/>
      <c r="I37" s="45"/>
      <c r="J37" s="45"/>
      <c r="K37" s="45"/>
      <c r="L37" s="45"/>
      <c r="M37" s="45"/>
      <c r="N37" s="45"/>
      <c r="O37" s="45"/>
      <c r="P37" s="45"/>
      <c r="Q37" s="45"/>
      <c r="R37" s="45"/>
      <c r="S37" s="45"/>
    </row>
    <row r="38" spans="1:19" ht="12.75" customHeight="1" x14ac:dyDescent="0.25">
      <c r="A38" s="45"/>
      <c r="B38" s="45"/>
      <c r="C38" s="45"/>
      <c r="D38" s="45"/>
      <c r="E38" s="45"/>
      <c r="F38" s="45"/>
      <c r="G38" s="45"/>
      <c r="H38" s="45"/>
      <c r="I38" s="45"/>
      <c r="J38" s="45"/>
      <c r="K38" s="45"/>
      <c r="L38" s="45"/>
      <c r="M38" s="45"/>
      <c r="N38" s="45"/>
      <c r="O38" s="45"/>
      <c r="P38" s="45"/>
      <c r="Q38" s="45"/>
      <c r="R38" s="45"/>
      <c r="S38" s="45"/>
    </row>
    <row r="39" spans="1:19" ht="12.75" customHeight="1" x14ac:dyDescent="0.25">
      <c r="A39" s="45"/>
      <c r="B39" s="45"/>
      <c r="C39" s="45"/>
      <c r="D39" s="45"/>
      <c r="E39" s="45"/>
      <c r="F39" s="45"/>
      <c r="G39" s="45"/>
      <c r="H39" s="45"/>
      <c r="I39" s="45"/>
      <c r="J39" s="45"/>
      <c r="K39" s="45"/>
      <c r="L39" s="45"/>
      <c r="M39" s="45"/>
      <c r="N39" s="45"/>
      <c r="O39" s="45"/>
      <c r="P39" s="45"/>
      <c r="Q39" s="45"/>
      <c r="R39" s="45"/>
      <c r="S39" s="45"/>
    </row>
    <row r="40" spans="1:19" ht="12.75" customHeight="1" x14ac:dyDescent="0.25">
      <c r="A40" s="45"/>
      <c r="B40" s="45"/>
      <c r="C40" s="45"/>
      <c r="D40" s="45"/>
      <c r="E40" s="45"/>
      <c r="F40" s="45"/>
      <c r="G40" s="45"/>
      <c r="H40" s="45"/>
      <c r="I40" s="45"/>
      <c r="J40" s="45"/>
      <c r="K40" s="45"/>
      <c r="L40" s="45"/>
      <c r="M40" s="45"/>
      <c r="N40" s="45"/>
      <c r="O40" s="45"/>
      <c r="P40" s="45"/>
      <c r="Q40" s="45"/>
      <c r="R40" s="45"/>
      <c r="S40" s="45"/>
    </row>
    <row r="41" spans="1:19" ht="12.75" customHeight="1" x14ac:dyDescent="0.25">
      <c r="A41" s="45"/>
      <c r="B41" s="45"/>
      <c r="C41" s="45"/>
      <c r="D41" s="45"/>
      <c r="E41" s="45"/>
      <c r="F41" s="45"/>
      <c r="G41" s="45"/>
      <c r="H41" s="45"/>
      <c r="I41" s="45"/>
      <c r="J41" s="45"/>
      <c r="K41" s="45"/>
      <c r="L41" s="45"/>
      <c r="M41" s="45"/>
      <c r="N41" s="45"/>
      <c r="O41" s="45"/>
      <c r="P41" s="45"/>
      <c r="Q41" s="45"/>
      <c r="R41" s="45"/>
      <c r="S41" s="45"/>
    </row>
    <row r="42" spans="1:19" ht="12.75" customHeight="1" x14ac:dyDescent="0.25">
      <c r="A42" s="45"/>
      <c r="B42" s="45"/>
      <c r="C42" s="45"/>
      <c r="D42" s="45"/>
      <c r="E42" s="45"/>
      <c r="F42" s="45"/>
      <c r="G42" s="45"/>
      <c r="H42" s="45"/>
      <c r="I42" s="45"/>
      <c r="J42" s="45"/>
      <c r="K42" s="45"/>
      <c r="L42" s="45"/>
      <c r="M42" s="45"/>
      <c r="N42" s="45"/>
      <c r="O42" s="45"/>
      <c r="P42" s="45"/>
      <c r="Q42" s="45"/>
      <c r="R42" s="45"/>
      <c r="S42" s="45"/>
    </row>
    <row r="43" spans="1:19" ht="12.75" customHeight="1" x14ac:dyDescent="0.25">
      <c r="A43" s="45"/>
      <c r="B43" s="45"/>
      <c r="C43" s="45"/>
      <c r="D43" s="45"/>
      <c r="E43" s="45"/>
      <c r="F43" s="45"/>
      <c r="G43" s="45"/>
      <c r="H43" s="45"/>
      <c r="I43" s="45"/>
      <c r="J43" s="45"/>
      <c r="K43" s="45"/>
      <c r="L43" s="45"/>
      <c r="M43" s="45"/>
      <c r="N43" s="45"/>
      <c r="O43" s="45"/>
      <c r="P43" s="45"/>
      <c r="Q43" s="45"/>
      <c r="R43" s="45"/>
      <c r="S43" s="45"/>
    </row>
    <row r="44" spans="1:19" ht="12.75" customHeight="1" x14ac:dyDescent="0.25">
      <c r="A44" s="45"/>
      <c r="B44" s="45"/>
      <c r="C44" s="45"/>
      <c r="D44" s="45"/>
      <c r="E44" s="45"/>
      <c r="F44" s="45"/>
      <c r="G44" s="45"/>
      <c r="H44" s="45"/>
      <c r="I44" s="45"/>
      <c r="J44" s="45"/>
      <c r="K44" s="45"/>
      <c r="L44" s="45"/>
      <c r="M44" s="45"/>
      <c r="N44" s="45"/>
      <c r="O44" s="45"/>
      <c r="P44" s="45"/>
      <c r="Q44" s="45"/>
      <c r="R44" s="45"/>
      <c r="S44" s="45"/>
    </row>
    <row r="45" spans="1:19" ht="12.75" customHeight="1" x14ac:dyDescent="0.25">
      <c r="A45" s="45"/>
      <c r="B45" s="45"/>
      <c r="C45" s="45"/>
      <c r="D45" s="45"/>
      <c r="E45" s="45"/>
      <c r="F45" s="45"/>
      <c r="G45" s="45"/>
      <c r="H45" s="45"/>
      <c r="I45" s="45"/>
      <c r="J45" s="45"/>
      <c r="K45" s="45"/>
      <c r="L45" s="45"/>
      <c r="M45" s="45"/>
      <c r="N45" s="45"/>
      <c r="O45" s="45"/>
      <c r="P45" s="45"/>
      <c r="Q45" s="45"/>
      <c r="R45" s="45"/>
      <c r="S45" s="45"/>
    </row>
    <row r="46" spans="1:19" ht="12.75" customHeight="1" x14ac:dyDescent="0.25">
      <c r="A46" s="45"/>
      <c r="B46" s="45"/>
      <c r="C46" s="45"/>
      <c r="D46" s="45"/>
      <c r="E46" s="45"/>
      <c r="F46" s="45"/>
      <c r="G46" s="45"/>
      <c r="H46" s="45"/>
      <c r="I46" s="45"/>
      <c r="J46" s="45"/>
      <c r="K46" s="45"/>
      <c r="L46" s="45"/>
      <c r="M46" s="45"/>
      <c r="N46" s="45"/>
      <c r="O46" s="45"/>
      <c r="P46" s="45"/>
      <c r="Q46" s="45"/>
      <c r="R46" s="45"/>
      <c r="S46" s="45"/>
    </row>
    <row r="47" spans="1:19" ht="12.75" customHeight="1" x14ac:dyDescent="0.25">
      <c r="A47" s="45"/>
      <c r="B47" s="45"/>
      <c r="C47" s="45"/>
      <c r="D47" s="45"/>
      <c r="E47" s="45"/>
      <c r="F47" s="45"/>
      <c r="G47" s="45"/>
      <c r="H47" s="45"/>
      <c r="I47" s="45"/>
      <c r="J47" s="45"/>
      <c r="K47" s="45"/>
      <c r="L47" s="45"/>
      <c r="M47" s="45"/>
      <c r="N47" s="45"/>
      <c r="O47" s="45"/>
      <c r="P47" s="45"/>
      <c r="Q47" s="45"/>
      <c r="R47" s="45"/>
      <c r="S47" s="45"/>
    </row>
    <row r="48" spans="1:19" ht="12.75" customHeight="1" x14ac:dyDescent="0.25">
      <c r="A48" s="45"/>
      <c r="B48" s="45"/>
      <c r="C48" s="45"/>
      <c r="D48" s="45"/>
      <c r="E48" s="45"/>
      <c r="F48" s="45"/>
      <c r="G48" s="45"/>
      <c r="H48" s="45"/>
      <c r="I48" s="45"/>
      <c r="J48" s="45"/>
      <c r="K48" s="45"/>
      <c r="L48" s="45"/>
      <c r="M48" s="45"/>
      <c r="N48" s="45"/>
      <c r="O48" s="45"/>
      <c r="P48" s="45"/>
      <c r="Q48" s="45"/>
      <c r="R48" s="45"/>
      <c r="S48" s="45"/>
    </row>
    <row r="49" spans="1:19" ht="12.75" customHeight="1" x14ac:dyDescent="0.25">
      <c r="A49" s="45"/>
      <c r="B49" s="45"/>
      <c r="C49" s="45"/>
      <c r="D49" s="45"/>
      <c r="E49" s="45"/>
      <c r="F49" s="45"/>
      <c r="G49" s="45"/>
      <c r="H49" s="45"/>
      <c r="I49" s="45"/>
      <c r="J49" s="45"/>
      <c r="K49" s="45"/>
      <c r="L49" s="45"/>
      <c r="M49" s="45"/>
      <c r="N49" s="45"/>
      <c r="O49" s="45"/>
      <c r="P49" s="45"/>
      <c r="Q49" s="45"/>
      <c r="R49" s="45"/>
      <c r="S49" s="45"/>
    </row>
    <row r="50" spans="1:19" ht="12.75" customHeight="1" x14ac:dyDescent="0.25">
      <c r="A50" s="45"/>
      <c r="B50" s="45"/>
      <c r="C50" s="45"/>
      <c r="D50" s="45"/>
      <c r="E50" s="45"/>
      <c r="F50" s="45"/>
      <c r="G50" s="45"/>
      <c r="H50" s="45"/>
      <c r="I50" s="45"/>
      <c r="J50" s="45"/>
      <c r="K50" s="45"/>
      <c r="L50" s="45"/>
      <c r="M50" s="45"/>
      <c r="N50" s="45"/>
      <c r="O50" s="45"/>
      <c r="P50" s="45"/>
      <c r="Q50" s="45"/>
      <c r="R50" s="45"/>
      <c r="S50" s="45"/>
    </row>
    <row r="51" spans="1:19" ht="12.75" customHeight="1" x14ac:dyDescent="0.25">
      <c r="A51" s="45"/>
      <c r="B51" s="45"/>
      <c r="C51" s="45"/>
      <c r="D51" s="45"/>
      <c r="E51" s="45"/>
      <c r="F51" s="45"/>
      <c r="G51" s="45"/>
      <c r="H51" s="45"/>
      <c r="I51" s="45"/>
      <c r="J51" s="45"/>
      <c r="K51" s="45"/>
      <c r="L51" s="45"/>
      <c r="M51" s="45"/>
      <c r="N51" s="45"/>
      <c r="O51" s="45"/>
      <c r="P51" s="45"/>
      <c r="Q51" s="45"/>
      <c r="R51" s="45"/>
      <c r="S51" s="45"/>
    </row>
    <row r="52" spans="1:19" ht="12.75" customHeight="1" x14ac:dyDescent="0.25">
      <c r="A52" s="45"/>
      <c r="B52" s="45"/>
      <c r="C52" s="45"/>
      <c r="D52" s="45"/>
      <c r="E52" s="45"/>
      <c r="F52" s="45"/>
      <c r="G52" s="45"/>
      <c r="H52" s="45"/>
      <c r="I52" s="45"/>
      <c r="J52" s="45"/>
      <c r="K52" s="45"/>
      <c r="L52" s="45"/>
      <c r="M52" s="45"/>
      <c r="N52" s="45"/>
      <c r="O52" s="45"/>
      <c r="P52" s="45"/>
      <c r="Q52" s="45"/>
      <c r="R52" s="45"/>
      <c r="S52" s="45"/>
    </row>
    <row r="53" spans="1:19" ht="12.75" customHeight="1" x14ac:dyDescent="0.25">
      <c r="A53" s="45"/>
      <c r="B53" s="45"/>
      <c r="C53" s="45"/>
      <c r="D53" s="45"/>
      <c r="E53" s="45"/>
      <c r="F53" s="45"/>
      <c r="G53" s="45"/>
      <c r="H53" s="45"/>
      <c r="I53" s="45"/>
      <c r="J53" s="45"/>
      <c r="K53" s="45"/>
      <c r="L53" s="45"/>
      <c r="M53" s="45"/>
      <c r="N53" s="45"/>
      <c r="O53" s="45"/>
      <c r="P53" s="45"/>
      <c r="Q53" s="45"/>
      <c r="R53" s="45"/>
      <c r="S53" s="45"/>
    </row>
    <row r="54" spans="1:19" ht="12.75" customHeight="1" x14ac:dyDescent="0.25">
      <c r="A54" s="45"/>
      <c r="B54" s="45"/>
      <c r="C54" s="45"/>
      <c r="D54" s="45"/>
      <c r="E54" s="45"/>
      <c r="F54" s="45"/>
      <c r="G54" s="45"/>
      <c r="H54" s="45"/>
      <c r="I54" s="45"/>
      <c r="J54" s="45"/>
      <c r="K54" s="45"/>
      <c r="L54" s="45"/>
      <c r="M54" s="45"/>
      <c r="N54" s="45"/>
      <c r="O54" s="45"/>
      <c r="P54" s="45"/>
      <c r="Q54" s="45"/>
      <c r="R54" s="45"/>
      <c r="S54" s="45"/>
    </row>
    <row r="55" spans="1:19" ht="12.75" customHeight="1" x14ac:dyDescent="0.25">
      <c r="A55" s="45"/>
      <c r="B55" s="45"/>
      <c r="C55" s="45"/>
      <c r="D55" s="45"/>
      <c r="E55" s="45"/>
      <c r="F55" s="45"/>
      <c r="G55" s="45"/>
      <c r="H55" s="45"/>
      <c r="I55" s="45"/>
      <c r="J55" s="45"/>
      <c r="K55" s="45"/>
      <c r="L55" s="45"/>
      <c r="M55" s="45"/>
      <c r="N55" s="45"/>
      <c r="O55" s="45"/>
      <c r="P55" s="45"/>
      <c r="Q55" s="45"/>
      <c r="R55" s="45"/>
      <c r="S55" s="45"/>
    </row>
    <row r="56" spans="1:19" ht="12.75" customHeight="1" x14ac:dyDescent="0.25">
      <c r="A56" s="45"/>
      <c r="B56" s="45"/>
      <c r="C56" s="45"/>
      <c r="D56" s="45"/>
      <c r="E56" s="45"/>
      <c r="F56" s="45"/>
      <c r="G56" s="45"/>
      <c r="H56" s="45"/>
      <c r="I56" s="45"/>
      <c r="J56" s="45"/>
      <c r="K56" s="45"/>
      <c r="L56" s="45"/>
      <c r="M56" s="45"/>
      <c r="N56" s="45"/>
      <c r="O56" s="45"/>
      <c r="P56" s="45"/>
      <c r="Q56" s="45"/>
      <c r="R56" s="45"/>
      <c r="S56" s="45"/>
    </row>
    <row r="57" spans="1:19" ht="12.75" customHeight="1" x14ac:dyDescent="0.25">
      <c r="A57" s="45"/>
      <c r="B57" s="45"/>
      <c r="C57" s="45"/>
      <c r="D57" s="45"/>
      <c r="E57" s="45"/>
      <c r="F57" s="45"/>
      <c r="G57" s="45"/>
      <c r="H57" s="45"/>
      <c r="I57" s="45"/>
      <c r="J57" s="45"/>
      <c r="K57" s="45"/>
      <c r="L57" s="45"/>
      <c r="M57" s="45"/>
      <c r="N57" s="45"/>
      <c r="O57" s="45"/>
      <c r="P57" s="45"/>
      <c r="Q57" s="45"/>
      <c r="R57" s="45"/>
      <c r="S57" s="45"/>
    </row>
    <row r="58" spans="1:19" ht="12.75" customHeight="1" x14ac:dyDescent="0.25">
      <c r="A58" s="45"/>
      <c r="B58" s="45"/>
      <c r="C58" s="45"/>
      <c r="D58" s="45"/>
      <c r="E58" s="45"/>
      <c r="F58" s="45"/>
      <c r="G58" s="45"/>
      <c r="H58" s="45"/>
      <c r="I58" s="45"/>
      <c r="J58" s="45"/>
      <c r="K58" s="45"/>
      <c r="L58" s="45"/>
      <c r="M58" s="45"/>
      <c r="N58" s="45"/>
      <c r="O58" s="45"/>
      <c r="P58" s="45"/>
      <c r="Q58" s="45"/>
      <c r="R58" s="45"/>
      <c r="S58" s="45"/>
    </row>
    <row r="59" spans="1:19" ht="12.75" customHeight="1" x14ac:dyDescent="0.25">
      <c r="A59" s="45"/>
      <c r="B59" s="45"/>
      <c r="C59" s="45"/>
      <c r="D59" s="45"/>
      <c r="E59" s="45"/>
      <c r="F59" s="45"/>
      <c r="G59" s="45"/>
      <c r="H59" s="45"/>
      <c r="I59" s="45"/>
      <c r="J59" s="45"/>
      <c r="K59" s="45"/>
      <c r="L59" s="45"/>
      <c r="M59" s="45"/>
      <c r="N59" s="45"/>
      <c r="O59" s="45"/>
      <c r="P59" s="45"/>
      <c r="Q59" s="45"/>
      <c r="R59" s="45"/>
      <c r="S59" s="45"/>
    </row>
    <row r="60" spans="1:19" ht="12.75" customHeight="1" x14ac:dyDescent="0.25">
      <c r="A60" s="45"/>
      <c r="B60" s="45"/>
      <c r="C60" s="45"/>
      <c r="D60" s="45"/>
      <c r="E60" s="45"/>
      <c r="F60" s="45"/>
      <c r="G60" s="45"/>
      <c r="H60" s="45"/>
      <c r="I60" s="45"/>
      <c r="J60" s="45"/>
      <c r="K60" s="45"/>
      <c r="L60" s="45"/>
      <c r="M60" s="45"/>
      <c r="N60" s="45"/>
      <c r="O60" s="45"/>
      <c r="P60" s="45"/>
      <c r="Q60" s="45"/>
      <c r="R60" s="45"/>
      <c r="S60" s="45"/>
    </row>
    <row r="61" spans="1:19" ht="12.75" customHeight="1" x14ac:dyDescent="0.25">
      <c r="A61" s="45"/>
      <c r="B61" s="45"/>
      <c r="C61" s="45"/>
      <c r="D61" s="45"/>
      <c r="E61" s="45"/>
      <c r="F61" s="45"/>
      <c r="G61" s="45"/>
      <c r="H61" s="45"/>
      <c r="I61" s="45"/>
      <c r="J61" s="45"/>
      <c r="K61" s="45"/>
      <c r="L61" s="45"/>
      <c r="M61" s="45"/>
      <c r="N61" s="45"/>
      <c r="O61" s="45"/>
      <c r="P61" s="45"/>
      <c r="Q61" s="45"/>
      <c r="R61" s="45"/>
      <c r="S61" s="45"/>
    </row>
    <row r="62" spans="1:19" ht="12.75" customHeight="1" x14ac:dyDescent="0.25">
      <c r="A62" s="45"/>
      <c r="B62" s="45"/>
      <c r="C62" s="45"/>
      <c r="D62" s="45"/>
      <c r="E62" s="45"/>
      <c r="F62" s="45"/>
      <c r="G62" s="45"/>
      <c r="H62" s="45"/>
      <c r="I62" s="45"/>
      <c r="J62" s="45"/>
      <c r="K62" s="45"/>
      <c r="L62" s="45"/>
      <c r="M62" s="45"/>
      <c r="N62" s="45"/>
      <c r="O62" s="45"/>
      <c r="P62" s="45"/>
      <c r="Q62" s="45"/>
      <c r="R62" s="45"/>
      <c r="S62" s="45"/>
    </row>
    <row r="63" spans="1:19" ht="12.75" customHeight="1" x14ac:dyDescent="0.25">
      <c r="A63" s="45"/>
      <c r="B63" s="45"/>
      <c r="C63" s="45"/>
      <c r="D63" s="45"/>
      <c r="E63" s="45"/>
      <c r="F63" s="45"/>
      <c r="G63" s="45"/>
      <c r="H63" s="45"/>
      <c r="I63" s="45"/>
      <c r="J63" s="45"/>
      <c r="K63" s="45"/>
      <c r="L63" s="45"/>
      <c r="M63" s="45"/>
      <c r="N63" s="45"/>
      <c r="O63" s="45"/>
      <c r="P63" s="45"/>
      <c r="Q63" s="45"/>
      <c r="R63" s="45"/>
      <c r="S63" s="45"/>
    </row>
    <row r="64" spans="1:19" ht="12.75" customHeight="1" x14ac:dyDescent="0.25">
      <c r="A64" s="45"/>
      <c r="B64" s="45"/>
      <c r="C64" s="45"/>
      <c r="D64" s="45"/>
      <c r="E64" s="45"/>
      <c r="F64" s="45"/>
      <c r="G64" s="45"/>
      <c r="H64" s="45"/>
      <c r="I64" s="45"/>
      <c r="J64" s="45"/>
      <c r="K64" s="45"/>
      <c r="L64" s="45"/>
      <c r="M64" s="45"/>
      <c r="N64" s="45"/>
      <c r="O64" s="45"/>
      <c r="P64" s="45"/>
      <c r="Q64" s="45"/>
      <c r="R64" s="45"/>
      <c r="S64" s="45"/>
    </row>
    <row r="65" spans="1:19" ht="12.75" customHeight="1" x14ac:dyDescent="0.25">
      <c r="A65" s="45"/>
      <c r="B65" s="45"/>
      <c r="C65" s="45"/>
      <c r="D65" s="45"/>
      <c r="E65" s="45"/>
      <c r="F65" s="45"/>
      <c r="G65" s="45"/>
      <c r="H65" s="45"/>
      <c r="I65" s="45"/>
      <c r="J65" s="45"/>
      <c r="K65" s="45"/>
      <c r="L65" s="45"/>
      <c r="M65" s="45"/>
      <c r="N65" s="45"/>
      <c r="O65" s="45"/>
      <c r="P65" s="45"/>
      <c r="Q65" s="45"/>
      <c r="R65" s="45"/>
      <c r="S65" s="45"/>
    </row>
    <row r="66" spans="1:19" ht="12.75" customHeight="1" x14ac:dyDescent="0.25">
      <c r="A66" s="45"/>
      <c r="B66" s="45"/>
      <c r="C66" s="45"/>
      <c r="D66" s="45"/>
      <c r="E66" s="45"/>
      <c r="F66" s="45"/>
      <c r="G66" s="45"/>
      <c r="H66" s="45"/>
      <c r="I66" s="45"/>
      <c r="J66" s="45"/>
      <c r="K66" s="45"/>
      <c r="L66" s="45"/>
      <c r="M66" s="45"/>
      <c r="N66" s="45"/>
      <c r="O66" s="45"/>
      <c r="P66" s="45"/>
      <c r="Q66" s="45"/>
      <c r="R66" s="45"/>
      <c r="S66" s="45"/>
    </row>
    <row r="67" spans="1:19" ht="12.75" customHeight="1" x14ac:dyDescent="0.25">
      <c r="A67" s="45"/>
      <c r="B67" s="45"/>
      <c r="C67" s="45"/>
      <c r="D67" s="45"/>
      <c r="E67" s="45"/>
      <c r="F67" s="45"/>
      <c r="G67" s="45"/>
      <c r="H67" s="45"/>
      <c r="I67" s="45"/>
      <c r="J67" s="45"/>
      <c r="K67" s="45"/>
      <c r="L67" s="45"/>
      <c r="M67" s="45"/>
      <c r="N67" s="45"/>
      <c r="O67" s="45"/>
      <c r="P67" s="45"/>
      <c r="Q67" s="45"/>
      <c r="R67" s="45"/>
      <c r="S67" s="45"/>
    </row>
    <row r="68" spans="1:19" ht="12.75" customHeight="1" x14ac:dyDescent="0.25">
      <c r="A68" s="45"/>
      <c r="B68" s="45"/>
      <c r="C68" s="45"/>
      <c r="D68" s="45"/>
      <c r="E68" s="45"/>
      <c r="F68" s="45"/>
      <c r="G68" s="45"/>
      <c r="H68" s="45"/>
      <c r="I68" s="45"/>
      <c r="J68" s="45"/>
      <c r="K68" s="45"/>
      <c r="L68" s="45"/>
      <c r="M68" s="45"/>
      <c r="N68" s="45"/>
      <c r="O68" s="45"/>
      <c r="P68" s="45"/>
      <c r="Q68" s="45"/>
      <c r="R68" s="45"/>
      <c r="S68" s="45"/>
    </row>
    <row r="69" spans="1:19" ht="12.75" customHeight="1" x14ac:dyDescent="0.25">
      <c r="A69" s="45"/>
      <c r="B69" s="45"/>
      <c r="C69" s="45"/>
      <c r="D69" s="45"/>
      <c r="E69" s="45"/>
      <c r="F69" s="45"/>
      <c r="G69" s="45"/>
      <c r="H69" s="45"/>
      <c r="I69" s="45"/>
      <c r="J69" s="45"/>
      <c r="K69" s="45"/>
      <c r="L69" s="45"/>
      <c r="M69" s="45"/>
      <c r="N69" s="45"/>
      <c r="O69" s="45"/>
      <c r="P69" s="45"/>
      <c r="Q69" s="45"/>
      <c r="R69" s="45"/>
      <c r="S69" s="45"/>
    </row>
    <row r="70" spans="1:19" ht="12.75" customHeight="1" x14ac:dyDescent="0.25">
      <c r="A70" s="45"/>
      <c r="B70" s="45"/>
      <c r="C70" s="45"/>
      <c r="D70" s="45"/>
      <c r="E70" s="45"/>
      <c r="F70" s="45"/>
      <c r="G70" s="45"/>
      <c r="H70" s="45"/>
      <c r="I70" s="45"/>
      <c r="J70" s="45"/>
      <c r="K70" s="45"/>
      <c r="L70" s="45"/>
      <c r="M70" s="45"/>
      <c r="N70" s="45"/>
      <c r="O70" s="45"/>
      <c r="P70" s="45"/>
      <c r="Q70" s="45"/>
      <c r="R70" s="45"/>
      <c r="S70" s="45"/>
    </row>
    <row r="71" spans="1:19" ht="12.75" customHeight="1" x14ac:dyDescent="0.25">
      <c r="A71" s="45"/>
      <c r="B71" s="45"/>
      <c r="C71" s="45"/>
      <c r="D71" s="45"/>
      <c r="E71" s="45"/>
      <c r="F71" s="45"/>
      <c r="G71" s="45"/>
      <c r="H71" s="45"/>
      <c r="I71" s="45"/>
      <c r="J71" s="45"/>
      <c r="K71" s="45"/>
      <c r="L71" s="45"/>
      <c r="M71" s="45"/>
      <c r="N71" s="45"/>
      <c r="O71" s="45"/>
      <c r="P71" s="45"/>
      <c r="Q71" s="45"/>
      <c r="R71" s="45"/>
      <c r="S71" s="45"/>
    </row>
    <row r="72" spans="1:19" ht="12.75" customHeight="1" x14ac:dyDescent="0.25">
      <c r="A72" s="45"/>
      <c r="B72" s="45"/>
      <c r="C72" s="45"/>
      <c r="D72" s="45"/>
      <c r="E72" s="45"/>
      <c r="F72" s="45"/>
      <c r="G72" s="45"/>
      <c r="H72" s="45"/>
      <c r="I72" s="45"/>
      <c r="J72" s="45"/>
      <c r="K72" s="45"/>
      <c r="L72" s="45"/>
      <c r="M72" s="45"/>
      <c r="N72" s="45"/>
      <c r="O72" s="45"/>
      <c r="P72" s="45"/>
      <c r="Q72" s="45"/>
      <c r="R72" s="45"/>
      <c r="S72" s="45"/>
    </row>
    <row r="73" spans="1:19" ht="12.75" customHeight="1" x14ac:dyDescent="0.25">
      <c r="A73" s="45"/>
      <c r="B73" s="45"/>
      <c r="C73" s="45"/>
      <c r="D73" s="45"/>
      <c r="E73" s="45"/>
      <c r="F73" s="45"/>
      <c r="G73" s="45"/>
      <c r="H73" s="45"/>
      <c r="I73" s="45"/>
      <c r="J73" s="45"/>
      <c r="K73" s="45"/>
      <c r="L73" s="45"/>
      <c r="M73" s="45"/>
      <c r="N73" s="45"/>
      <c r="O73" s="45"/>
      <c r="P73" s="45"/>
      <c r="Q73" s="45"/>
      <c r="R73" s="45"/>
      <c r="S73" s="45"/>
    </row>
    <row r="74" spans="1:19" ht="12.75" customHeight="1" x14ac:dyDescent="0.25">
      <c r="A74" s="45"/>
      <c r="B74" s="45"/>
      <c r="C74" s="45"/>
      <c r="D74" s="45"/>
      <c r="E74" s="45"/>
      <c r="F74" s="45"/>
      <c r="G74" s="45"/>
      <c r="H74" s="45"/>
      <c r="I74" s="45"/>
      <c r="J74" s="45"/>
      <c r="K74" s="45"/>
      <c r="L74" s="45"/>
      <c r="M74" s="45"/>
      <c r="N74" s="45"/>
      <c r="O74" s="45"/>
      <c r="P74" s="45"/>
      <c r="Q74" s="45"/>
      <c r="R74" s="45"/>
      <c r="S74" s="45"/>
    </row>
    <row r="75" spans="1:19" ht="12.75" customHeight="1" x14ac:dyDescent="0.25">
      <c r="A75" s="45"/>
      <c r="B75" s="45"/>
      <c r="C75" s="45"/>
      <c r="D75" s="45"/>
      <c r="E75" s="45"/>
      <c r="F75" s="45"/>
      <c r="G75" s="45"/>
      <c r="H75" s="45"/>
      <c r="I75" s="45"/>
      <c r="J75" s="45"/>
      <c r="K75" s="45"/>
      <c r="L75" s="45"/>
      <c r="M75" s="45"/>
      <c r="N75" s="45"/>
      <c r="O75" s="45"/>
      <c r="P75" s="45"/>
      <c r="Q75" s="45"/>
      <c r="R75" s="45"/>
      <c r="S75" s="45"/>
    </row>
    <row r="76" spans="1:19" ht="12.75" customHeight="1" x14ac:dyDescent="0.25">
      <c r="A76" s="45"/>
      <c r="B76" s="45"/>
      <c r="C76" s="45"/>
      <c r="D76" s="45"/>
      <c r="E76" s="45"/>
      <c r="F76" s="45"/>
      <c r="G76" s="45"/>
      <c r="H76" s="45"/>
      <c r="I76" s="45"/>
      <c r="J76" s="45"/>
      <c r="K76" s="45"/>
      <c r="L76" s="45"/>
      <c r="M76" s="45"/>
      <c r="N76" s="45"/>
      <c r="O76" s="45"/>
      <c r="P76" s="45"/>
      <c r="Q76" s="45"/>
      <c r="R76" s="45"/>
      <c r="S76" s="45"/>
    </row>
    <row r="77" spans="1:19" ht="12.75" customHeight="1" x14ac:dyDescent="0.25">
      <c r="A77" s="45"/>
      <c r="B77" s="45"/>
      <c r="C77" s="45"/>
      <c r="D77" s="45"/>
      <c r="E77" s="45"/>
      <c r="F77" s="45"/>
      <c r="G77" s="45"/>
      <c r="H77" s="45"/>
      <c r="I77" s="45"/>
      <c r="J77" s="45"/>
      <c r="K77" s="45"/>
      <c r="L77" s="45"/>
      <c r="M77" s="45"/>
      <c r="N77" s="45"/>
      <c r="O77" s="45"/>
      <c r="P77" s="45"/>
      <c r="Q77" s="45"/>
      <c r="R77" s="45"/>
      <c r="S77" s="45"/>
    </row>
    <row r="78" spans="1:19" ht="12.75" customHeight="1" x14ac:dyDescent="0.25">
      <c r="A78" s="45"/>
      <c r="B78" s="45"/>
      <c r="C78" s="45"/>
      <c r="D78" s="45"/>
      <c r="E78" s="45"/>
      <c r="F78" s="45"/>
      <c r="G78" s="45"/>
      <c r="H78" s="45"/>
      <c r="I78" s="45"/>
      <c r="J78" s="45"/>
      <c r="K78" s="45"/>
      <c r="L78" s="45"/>
      <c r="M78" s="45"/>
      <c r="N78" s="45"/>
      <c r="O78" s="45"/>
      <c r="P78" s="45"/>
      <c r="Q78" s="45"/>
      <c r="R78" s="45"/>
      <c r="S78" s="45"/>
    </row>
    <row r="79" spans="1:19" ht="12.75" customHeight="1" x14ac:dyDescent="0.25">
      <c r="A79" s="45"/>
      <c r="B79" s="45"/>
      <c r="C79" s="45"/>
      <c r="D79" s="45"/>
      <c r="E79" s="45"/>
      <c r="F79" s="45"/>
      <c r="G79" s="45"/>
      <c r="H79" s="45"/>
      <c r="I79" s="45"/>
      <c r="J79" s="45"/>
      <c r="K79" s="45"/>
      <c r="L79" s="45"/>
      <c r="M79" s="45"/>
      <c r="N79" s="45"/>
      <c r="O79" s="45"/>
      <c r="P79" s="45"/>
      <c r="Q79" s="45"/>
      <c r="R79" s="45"/>
      <c r="S79" s="45"/>
    </row>
    <row r="80" spans="1:19" ht="12.75" customHeight="1" x14ac:dyDescent="0.25">
      <c r="A80" s="45"/>
      <c r="B80" s="45"/>
      <c r="C80" s="45"/>
      <c r="D80" s="45"/>
      <c r="E80" s="45"/>
      <c r="F80" s="45"/>
      <c r="G80" s="45"/>
      <c r="H80" s="45"/>
      <c r="I80" s="45"/>
      <c r="J80" s="45"/>
      <c r="K80" s="45"/>
      <c r="L80" s="45"/>
      <c r="M80" s="45"/>
      <c r="N80" s="45"/>
      <c r="O80" s="45"/>
      <c r="P80" s="45"/>
      <c r="Q80" s="45"/>
      <c r="R80" s="45"/>
      <c r="S80" s="45"/>
    </row>
    <row r="81" spans="1:19" ht="12.75" customHeight="1" x14ac:dyDescent="0.25">
      <c r="A81" s="45"/>
      <c r="B81" s="45"/>
      <c r="C81" s="45"/>
      <c r="D81" s="45"/>
      <c r="E81" s="45"/>
      <c r="F81" s="45"/>
      <c r="G81" s="45"/>
      <c r="H81" s="45"/>
      <c r="I81" s="45"/>
      <c r="J81" s="45"/>
      <c r="K81" s="45"/>
      <c r="L81" s="45"/>
      <c r="M81" s="45"/>
      <c r="N81" s="45"/>
      <c r="O81" s="45"/>
      <c r="P81" s="45"/>
      <c r="Q81" s="45"/>
      <c r="R81" s="45"/>
      <c r="S81" s="45"/>
    </row>
    <row r="82" spans="1:19" ht="12.75" customHeight="1" x14ac:dyDescent="0.25">
      <c r="A82" s="45"/>
      <c r="B82" s="45"/>
      <c r="C82" s="45"/>
      <c r="D82" s="45"/>
      <c r="E82" s="45"/>
      <c r="F82" s="45"/>
      <c r="G82" s="45"/>
      <c r="H82" s="45"/>
      <c r="I82" s="45"/>
      <c r="J82" s="45"/>
      <c r="K82" s="45"/>
      <c r="L82" s="45"/>
      <c r="M82" s="45"/>
      <c r="N82" s="45"/>
      <c r="O82" s="45"/>
      <c r="P82" s="45"/>
      <c r="Q82" s="45"/>
      <c r="R82" s="45"/>
      <c r="S82" s="45"/>
    </row>
    <row r="83" spans="1:19" ht="12.75" customHeight="1" x14ac:dyDescent="0.25">
      <c r="A83" s="45"/>
      <c r="B83" s="45"/>
      <c r="C83" s="45"/>
      <c r="D83" s="45"/>
      <c r="E83" s="45"/>
      <c r="F83" s="45"/>
      <c r="G83" s="45"/>
      <c r="H83" s="45"/>
      <c r="I83" s="45"/>
      <c r="J83" s="45"/>
      <c r="K83" s="45"/>
      <c r="L83" s="45"/>
      <c r="M83" s="45"/>
      <c r="N83" s="45"/>
      <c r="O83" s="45"/>
      <c r="P83" s="45"/>
      <c r="Q83" s="45"/>
      <c r="R83" s="45"/>
      <c r="S83" s="45"/>
    </row>
    <row r="84" spans="1:19" ht="12.75" customHeight="1" x14ac:dyDescent="0.25">
      <c r="A84" s="45"/>
      <c r="B84" s="45"/>
      <c r="C84" s="45"/>
      <c r="D84" s="45"/>
      <c r="E84" s="45"/>
      <c r="F84" s="45"/>
      <c r="G84" s="45"/>
      <c r="H84" s="45"/>
      <c r="I84" s="45"/>
      <c r="J84" s="45"/>
      <c r="K84" s="45"/>
      <c r="L84" s="45"/>
      <c r="M84" s="45"/>
      <c r="N84" s="45"/>
      <c r="O84" s="45"/>
      <c r="P84" s="45"/>
      <c r="Q84" s="45"/>
      <c r="R84" s="45"/>
      <c r="S84" s="45"/>
    </row>
    <row r="85" spans="1:19" ht="12.75" customHeight="1" x14ac:dyDescent="0.25">
      <c r="A85" s="45"/>
      <c r="B85" s="45"/>
      <c r="C85" s="45"/>
      <c r="D85" s="45"/>
      <c r="E85" s="45"/>
      <c r="F85" s="45"/>
      <c r="G85" s="45"/>
      <c r="H85" s="45"/>
      <c r="I85" s="45"/>
      <c r="J85" s="45"/>
      <c r="K85" s="45"/>
      <c r="L85" s="45"/>
      <c r="M85" s="45"/>
      <c r="N85" s="45"/>
      <c r="O85" s="45"/>
      <c r="P85" s="45"/>
      <c r="Q85" s="45"/>
      <c r="R85" s="45"/>
      <c r="S85" s="45"/>
    </row>
    <row r="86" spans="1:19" ht="12.75" customHeight="1" x14ac:dyDescent="0.25">
      <c r="A86" s="45"/>
      <c r="B86" s="45"/>
      <c r="C86" s="45"/>
      <c r="D86" s="45"/>
      <c r="E86" s="45"/>
      <c r="F86" s="45"/>
      <c r="G86" s="45"/>
      <c r="H86" s="45"/>
      <c r="I86" s="45"/>
      <c r="J86" s="45"/>
      <c r="K86" s="45"/>
      <c r="L86" s="45"/>
      <c r="M86" s="45"/>
      <c r="N86" s="45"/>
      <c r="O86" s="45"/>
      <c r="P86" s="45"/>
      <c r="Q86" s="45"/>
      <c r="R86" s="45"/>
      <c r="S86" s="45"/>
    </row>
    <row r="87" spans="1:19" ht="12.75" customHeight="1" x14ac:dyDescent="0.25">
      <c r="A87" s="45"/>
      <c r="B87" s="45"/>
      <c r="C87" s="45"/>
      <c r="D87" s="45"/>
      <c r="E87" s="45"/>
      <c r="F87" s="45"/>
      <c r="G87" s="45"/>
      <c r="H87" s="45"/>
      <c r="I87" s="45"/>
      <c r="J87" s="45"/>
      <c r="K87" s="45"/>
      <c r="L87" s="45"/>
      <c r="M87" s="45"/>
      <c r="N87" s="45"/>
      <c r="O87" s="45"/>
      <c r="P87" s="45"/>
      <c r="Q87" s="45"/>
      <c r="R87" s="45"/>
      <c r="S87" s="45"/>
    </row>
    <row r="88" spans="1:19" ht="12.75" customHeight="1" x14ac:dyDescent="0.25">
      <c r="A88" s="45"/>
      <c r="B88" s="45"/>
      <c r="C88" s="45"/>
      <c r="D88" s="45"/>
      <c r="E88" s="45"/>
      <c r="F88" s="45"/>
      <c r="G88" s="45"/>
      <c r="H88" s="45"/>
      <c r="I88" s="45"/>
      <c r="J88" s="45"/>
      <c r="K88" s="45"/>
      <c r="L88" s="45"/>
      <c r="M88" s="45"/>
      <c r="N88" s="45"/>
      <c r="O88" s="45"/>
      <c r="P88" s="45"/>
      <c r="Q88" s="45"/>
      <c r="R88" s="45"/>
      <c r="S88" s="45"/>
    </row>
    <row r="89" spans="1:19" ht="12.75" customHeight="1" x14ac:dyDescent="0.25">
      <c r="A89" s="45"/>
      <c r="B89" s="45"/>
      <c r="C89" s="45"/>
      <c r="D89" s="45"/>
      <c r="E89" s="45"/>
      <c r="F89" s="45"/>
      <c r="G89" s="45"/>
      <c r="H89" s="45"/>
      <c r="I89" s="45"/>
      <c r="J89" s="45"/>
      <c r="K89" s="45"/>
      <c r="L89" s="45"/>
      <c r="M89" s="45"/>
      <c r="N89" s="45"/>
      <c r="O89" s="45"/>
      <c r="P89" s="45"/>
      <c r="Q89" s="45"/>
      <c r="R89" s="45"/>
      <c r="S89" s="45"/>
    </row>
    <row r="90" spans="1:19" ht="12.75" customHeight="1" x14ac:dyDescent="0.25">
      <c r="A90" s="45"/>
      <c r="B90" s="45"/>
      <c r="C90" s="45"/>
      <c r="D90" s="45"/>
      <c r="E90" s="45"/>
      <c r="F90" s="45"/>
      <c r="G90" s="45"/>
      <c r="H90" s="45"/>
      <c r="I90" s="45"/>
      <c r="J90" s="45"/>
      <c r="K90" s="45"/>
      <c r="L90" s="45"/>
      <c r="M90" s="45"/>
      <c r="N90" s="45"/>
      <c r="O90" s="45"/>
      <c r="P90" s="45"/>
      <c r="Q90" s="45"/>
      <c r="R90" s="45"/>
      <c r="S90" s="45"/>
    </row>
    <row r="91" spans="1:19" ht="12.75" customHeight="1" x14ac:dyDescent="0.25">
      <c r="A91" s="45"/>
      <c r="B91" s="45"/>
      <c r="C91" s="45"/>
      <c r="D91" s="45"/>
      <c r="E91" s="45"/>
      <c r="F91" s="45"/>
      <c r="G91" s="45"/>
      <c r="H91" s="45"/>
      <c r="I91" s="45"/>
      <c r="J91" s="45"/>
      <c r="K91" s="45"/>
      <c r="L91" s="45"/>
      <c r="M91" s="45"/>
      <c r="N91" s="45"/>
      <c r="O91" s="45"/>
      <c r="P91" s="45"/>
      <c r="Q91" s="45"/>
      <c r="R91" s="45"/>
      <c r="S91" s="45"/>
    </row>
    <row r="92" spans="1:19" ht="12.75" customHeight="1" x14ac:dyDescent="0.25">
      <c r="A92" s="45"/>
      <c r="B92" s="45"/>
      <c r="C92" s="45"/>
      <c r="D92" s="45"/>
      <c r="E92" s="45"/>
      <c r="F92" s="45"/>
      <c r="G92" s="45"/>
      <c r="H92" s="45"/>
      <c r="I92" s="45"/>
      <c r="J92" s="45"/>
      <c r="K92" s="45"/>
      <c r="L92" s="45"/>
      <c r="M92" s="45"/>
      <c r="N92" s="45"/>
      <c r="O92" s="45"/>
      <c r="P92" s="45"/>
      <c r="Q92" s="45"/>
      <c r="R92" s="45"/>
      <c r="S92" s="45"/>
    </row>
    <row r="93" spans="1:19" ht="12.75" customHeight="1" x14ac:dyDescent="0.25">
      <c r="A93" s="45"/>
      <c r="B93" s="45"/>
      <c r="C93" s="45"/>
      <c r="D93" s="45"/>
      <c r="E93" s="45"/>
      <c r="F93" s="45"/>
      <c r="G93" s="45"/>
      <c r="H93" s="45"/>
      <c r="I93" s="45"/>
      <c r="J93" s="45"/>
      <c r="K93" s="45"/>
      <c r="L93" s="45"/>
      <c r="M93" s="45"/>
      <c r="N93" s="45"/>
      <c r="O93" s="45"/>
      <c r="P93" s="45"/>
      <c r="Q93" s="45"/>
      <c r="R93" s="45"/>
      <c r="S93" s="45"/>
    </row>
    <row r="94" spans="1:19" ht="12.75" customHeight="1" x14ac:dyDescent="0.25">
      <c r="A94" s="45"/>
      <c r="B94" s="45"/>
      <c r="C94" s="45"/>
      <c r="D94" s="45"/>
      <c r="E94" s="45"/>
      <c r="F94" s="45"/>
      <c r="G94" s="45"/>
      <c r="H94" s="45"/>
      <c r="I94" s="45"/>
      <c r="J94" s="45"/>
      <c r="K94" s="45"/>
      <c r="L94" s="45"/>
      <c r="M94" s="45"/>
      <c r="N94" s="45"/>
      <c r="O94" s="45"/>
      <c r="P94" s="45"/>
      <c r="Q94" s="45"/>
      <c r="R94" s="45"/>
      <c r="S94" s="45"/>
    </row>
    <row r="95" spans="1:19" ht="12.75" customHeight="1" x14ac:dyDescent="0.25">
      <c r="A95" s="45"/>
      <c r="B95" s="45"/>
      <c r="C95" s="45"/>
      <c r="D95" s="45"/>
      <c r="E95" s="45"/>
      <c r="F95" s="45"/>
      <c r="G95" s="45"/>
      <c r="H95" s="45"/>
      <c r="I95" s="45"/>
      <c r="J95" s="45"/>
      <c r="K95" s="45"/>
      <c r="L95" s="45"/>
      <c r="M95" s="45"/>
      <c r="N95" s="45"/>
      <c r="O95" s="45"/>
      <c r="P95" s="45"/>
      <c r="Q95" s="45"/>
      <c r="R95" s="45"/>
      <c r="S95" s="45"/>
    </row>
    <row r="96" spans="1:19" ht="12.75" customHeight="1" x14ac:dyDescent="0.25">
      <c r="A96" s="45"/>
      <c r="B96" s="45"/>
      <c r="C96" s="45"/>
      <c r="D96" s="45"/>
      <c r="E96" s="45"/>
      <c r="F96" s="45"/>
      <c r="G96" s="45"/>
      <c r="H96" s="45"/>
      <c r="I96" s="45"/>
      <c r="J96" s="45"/>
      <c r="K96" s="45"/>
      <c r="L96" s="45"/>
      <c r="M96" s="45"/>
      <c r="N96" s="45"/>
      <c r="O96" s="45"/>
      <c r="P96" s="45"/>
      <c r="Q96" s="45"/>
      <c r="R96" s="45"/>
      <c r="S96" s="45"/>
    </row>
    <row r="97" spans="1:19" ht="12.75" customHeight="1" x14ac:dyDescent="0.25">
      <c r="A97" s="45"/>
      <c r="B97" s="45"/>
      <c r="C97" s="45"/>
      <c r="D97" s="45"/>
      <c r="E97" s="45"/>
      <c r="F97" s="45"/>
      <c r="G97" s="45"/>
      <c r="H97" s="45"/>
      <c r="I97" s="45"/>
      <c r="J97" s="45"/>
      <c r="K97" s="45"/>
      <c r="L97" s="45"/>
      <c r="M97" s="45"/>
      <c r="N97" s="45"/>
      <c r="O97" s="45"/>
      <c r="P97" s="45"/>
      <c r="Q97" s="45"/>
      <c r="R97" s="45"/>
      <c r="S97" s="45"/>
    </row>
    <row r="98" spans="1:19" ht="12.75" customHeight="1" x14ac:dyDescent="0.25">
      <c r="A98" s="45"/>
      <c r="B98" s="45"/>
      <c r="C98" s="45"/>
      <c r="D98" s="45"/>
      <c r="E98" s="45"/>
      <c r="F98" s="45"/>
      <c r="G98" s="45"/>
      <c r="H98" s="45"/>
      <c r="I98" s="45"/>
      <c r="J98" s="45"/>
      <c r="K98" s="45"/>
      <c r="L98" s="45"/>
      <c r="M98" s="45"/>
      <c r="N98" s="45"/>
      <c r="O98" s="45"/>
      <c r="P98" s="45"/>
      <c r="Q98" s="45"/>
      <c r="R98" s="45"/>
      <c r="S98" s="45"/>
    </row>
    <row r="99" spans="1:19" ht="12.75" customHeight="1" x14ac:dyDescent="0.25">
      <c r="A99" s="45"/>
      <c r="B99" s="45"/>
      <c r="C99" s="45"/>
      <c r="D99" s="45"/>
      <c r="E99" s="45"/>
      <c r="F99" s="45"/>
      <c r="G99" s="45"/>
      <c r="H99" s="45"/>
      <c r="I99" s="45"/>
      <c r="J99" s="45"/>
      <c r="K99" s="45"/>
      <c r="L99" s="45"/>
      <c r="M99" s="45"/>
      <c r="N99" s="45"/>
      <c r="O99" s="45"/>
      <c r="P99" s="45"/>
      <c r="Q99" s="45"/>
      <c r="R99" s="45"/>
      <c r="S99" s="45"/>
    </row>
    <row r="100" spans="1:19" ht="12.75" customHeight="1" x14ac:dyDescent="0.25">
      <c r="A100" s="45"/>
      <c r="B100" s="45"/>
      <c r="C100" s="45"/>
      <c r="D100" s="45"/>
      <c r="E100" s="45"/>
      <c r="F100" s="45"/>
      <c r="G100" s="45"/>
      <c r="H100" s="45"/>
      <c r="I100" s="45"/>
      <c r="J100" s="45"/>
      <c r="K100" s="45"/>
      <c r="L100" s="45"/>
      <c r="M100" s="45"/>
      <c r="N100" s="45"/>
      <c r="O100" s="45"/>
      <c r="P100" s="45"/>
      <c r="Q100" s="45"/>
      <c r="R100" s="45"/>
      <c r="S100" s="45"/>
    </row>
    <row r="101" spans="1:19" ht="12.75" customHeight="1" x14ac:dyDescent="0.25">
      <c r="A101" s="45"/>
      <c r="B101" s="45"/>
      <c r="C101" s="45"/>
      <c r="D101" s="45"/>
      <c r="E101" s="45"/>
      <c r="F101" s="45"/>
      <c r="G101" s="45"/>
      <c r="H101" s="45"/>
      <c r="I101" s="45"/>
      <c r="J101" s="45"/>
      <c r="K101" s="45"/>
      <c r="L101" s="45"/>
      <c r="M101" s="45"/>
      <c r="N101" s="45"/>
      <c r="O101" s="45"/>
      <c r="P101" s="45"/>
      <c r="Q101" s="45"/>
      <c r="R101" s="45"/>
      <c r="S101" s="45"/>
    </row>
    <row r="102" spans="1:19" ht="12.75" customHeight="1" x14ac:dyDescent="0.25">
      <c r="A102" s="45"/>
      <c r="B102" s="45"/>
      <c r="C102" s="45"/>
      <c r="D102" s="45"/>
      <c r="E102" s="45"/>
      <c r="F102" s="45"/>
      <c r="G102" s="45"/>
      <c r="H102" s="45"/>
      <c r="I102" s="45"/>
      <c r="J102" s="45"/>
      <c r="K102" s="45"/>
      <c r="L102" s="45"/>
      <c r="M102" s="45"/>
      <c r="N102" s="45"/>
      <c r="O102" s="45"/>
      <c r="P102" s="45"/>
      <c r="Q102" s="45"/>
      <c r="R102" s="45"/>
      <c r="S102" s="45"/>
    </row>
    <row r="103" spans="1:19" ht="12.75" customHeight="1" x14ac:dyDescent="0.25">
      <c r="A103" s="45"/>
      <c r="B103" s="45"/>
      <c r="C103" s="45"/>
      <c r="D103" s="45"/>
      <c r="E103" s="45"/>
      <c r="F103" s="45"/>
      <c r="G103" s="45"/>
      <c r="H103" s="45"/>
      <c r="I103" s="45"/>
      <c r="J103" s="45"/>
      <c r="K103" s="45"/>
      <c r="L103" s="45"/>
      <c r="M103" s="45"/>
      <c r="N103" s="45"/>
      <c r="O103" s="45"/>
      <c r="P103" s="45"/>
      <c r="Q103" s="45"/>
      <c r="R103" s="45"/>
      <c r="S103" s="45"/>
    </row>
    <row r="104" spans="1:19" ht="12.75" customHeight="1" x14ac:dyDescent="0.25">
      <c r="A104" s="45"/>
      <c r="B104" s="45"/>
      <c r="C104" s="45"/>
      <c r="D104" s="45"/>
      <c r="E104" s="45"/>
      <c r="F104" s="45"/>
      <c r="G104" s="45"/>
      <c r="H104" s="45"/>
      <c r="I104" s="45"/>
      <c r="J104" s="45"/>
      <c r="K104" s="45"/>
      <c r="L104" s="45"/>
      <c r="M104" s="45"/>
      <c r="N104" s="45"/>
      <c r="O104" s="45"/>
      <c r="P104" s="45"/>
      <c r="Q104" s="45"/>
      <c r="R104" s="45"/>
      <c r="S104" s="45"/>
    </row>
    <row r="105" spans="1:19" ht="12.75" customHeight="1" x14ac:dyDescent="0.25">
      <c r="A105" s="45"/>
      <c r="B105" s="45"/>
      <c r="C105" s="45"/>
      <c r="D105" s="45"/>
      <c r="E105" s="45"/>
      <c r="F105" s="45"/>
      <c r="G105" s="45"/>
      <c r="H105" s="45"/>
      <c r="I105" s="45"/>
      <c r="J105" s="45"/>
      <c r="K105" s="45"/>
      <c r="L105" s="45"/>
      <c r="M105" s="45"/>
      <c r="N105" s="45"/>
      <c r="O105" s="45"/>
      <c r="P105" s="45"/>
      <c r="Q105" s="45"/>
      <c r="R105" s="45"/>
      <c r="S105" s="45"/>
    </row>
    <row r="106" spans="1:19" ht="12.75" customHeight="1" x14ac:dyDescent="0.25">
      <c r="A106" s="45"/>
      <c r="B106" s="45"/>
      <c r="C106" s="45"/>
      <c r="D106" s="45"/>
      <c r="E106" s="45"/>
      <c r="F106" s="45"/>
      <c r="G106" s="45"/>
      <c r="H106" s="45"/>
      <c r="I106" s="45"/>
      <c r="J106" s="45"/>
      <c r="K106" s="45"/>
      <c r="L106" s="45"/>
      <c r="M106" s="45"/>
      <c r="N106" s="45"/>
      <c r="O106" s="45"/>
      <c r="P106" s="45"/>
      <c r="Q106" s="45"/>
      <c r="R106" s="45"/>
      <c r="S106" s="45"/>
    </row>
    <row r="107" spans="1:19" ht="12.75" customHeight="1" x14ac:dyDescent="0.25">
      <c r="A107" s="45"/>
      <c r="B107" s="45"/>
      <c r="C107" s="45"/>
      <c r="D107" s="45"/>
      <c r="E107" s="45"/>
      <c r="F107" s="45"/>
      <c r="G107" s="45"/>
      <c r="H107" s="45"/>
      <c r="I107" s="45"/>
      <c r="J107" s="45"/>
      <c r="K107" s="45"/>
      <c r="L107" s="45"/>
      <c r="M107" s="45"/>
      <c r="N107" s="45"/>
      <c r="O107" s="45"/>
      <c r="P107" s="45"/>
      <c r="Q107" s="45"/>
      <c r="R107" s="45"/>
      <c r="S107" s="45"/>
    </row>
    <row r="108" spans="1:19" ht="12.75" customHeight="1" x14ac:dyDescent="0.25">
      <c r="A108" s="45"/>
      <c r="B108" s="45"/>
      <c r="C108" s="45"/>
      <c r="D108" s="45"/>
      <c r="E108" s="45"/>
      <c r="F108" s="45"/>
      <c r="G108" s="45"/>
      <c r="H108" s="45"/>
      <c r="I108" s="45"/>
      <c r="J108" s="45"/>
      <c r="K108" s="45"/>
      <c r="L108" s="45"/>
      <c r="M108" s="45"/>
      <c r="N108" s="45"/>
      <c r="O108" s="45"/>
      <c r="P108" s="45"/>
      <c r="Q108" s="45"/>
      <c r="R108" s="45"/>
      <c r="S108" s="45"/>
    </row>
    <row r="109" spans="1:19" ht="12.75" customHeight="1" x14ac:dyDescent="0.25">
      <c r="A109" s="45"/>
      <c r="B109" s="45"/>
      <c r="C109" s="45"/>
      <c r="D109" s="45"/>
      <c r="E109" s="45"/>
      <c r="F109" s="45"/>
      <c r="G109" s="45"/>
      <c r="H109" s="45"/>
      <c r="I109" s="45"/>
      <c r="J109" s="45"/>
      <c r="K109" s="45"/>
      <c r="L109" s="45"/>
      <c r="M109" s="45"/>
      <c r="N109" s="45"/>
      <c r="O109" s="45"/>
      <c r="P109" s="45"/>
      <c r="Q109" s="45"/>
      <c r="R109" s="45"/>
      <c r="S109" s="45"/>
    </row>
    <row r="110" spans="1:19" ht="12.75" customHeight="1" x14ac:dyDescent="0.25">
      <c r="A110" s="45"/>
      <c r="B110" s="45"/>
      <c r="C110" s="45"/>
      <c r="D110" s="45"/>
      <c r="E110" s="45"/>
      <c r="F110" s="45"/>
      <c r="G110" s="45"/>
      <c r="H110" s="45"/>
      <c r="I110" s="45"/>
      <c r="J110" s="45"/>
      <c r="K110" s="45"/>
      <c r="L110" s="45"/>
      <c r="M110" s="45"/>
      <c r="N110" s="45"/>
      <c r="O110" s="45"/>
      <c r="P110" s="45"/>
      <c r="Q110" s="45"/>
      <c r="R110" s="45"/>
      <c r="S110" s="45"/>
    </row>
    <row r="111" spans="1:19" ht="12.75" customHeight="1" x14ac:dyDescent="0.25">
      <c r="A111" s="45"/>
      <c r="B111" s="45"/>
      <c r="C111" s="45"/>
      <c r="D111" s="45"/>
      <c r="E111" s="45"/>
      <c r="F111" s="45"/>
      <c r="G111" s="45"/>
      <c r="H111" s="45"/>
      <c r="I111" s="45"/>
      <c r="J111" s="45"/>
      <c r="K111" s="45"/>
      <c r="L111" s="45"/>
      <c r="M111" s="45"/>
      <c r="N111" s="45"/>
      <c r="O111" s="45"/>
      <c r="P111" s="45"/>
      <c r="Q111" s="45"/>
      <c r="R111" s="45"/>
      <c r="S111" s="45"/>
    </row>
    <row r="112" spans="1:19" ht="12.75" customHeight="1" x14ac:dyDescent="0.25">
      <c r="A112" s="45"/>
      <c r="B112" s="45"/>
      <c r="C112" s="45"/>
      <c r="D112" s="45"/>
      <c r="E112" s="45"/>
      <c r="F112" s="45"/>
      <c r="G112" s="45"/>
      <c r="H112" s="45"/>
      <c r="I112" s="45"/>
      <c r="J112" s="45"/>
      <c r="K112" s="45"/>
      <c r="L112" s="45"/>
      <c r="M112" s="45"/>
      <c r="N112" s="45"/>
      <c r="O112" s="45"/>
      <c r="P112" s="45"/>
      <c r="Q112" s="45"/>
      <c r="R112" s="45"/>
      <c r="S112" s="45"/>
    </row>
    <row r="113" spans="1:19" ht="12.75" customHeight="1" x14ac:dyDescent="0.25">
      <c r="A113" s="45"/>
      <c r="B113" s="45"/>
      <c r="C113" s="45"/>
      <c r="D113" s="45"/>
      <c r="E113" s="45"/>
      <c r="F113" s="45"/>
      <c r="G113" s="45"/>
      <c r="H113" s="45"/>
      <c r="I113" s="45"/>
      <c r="J113" s="45"/>
      <c r="K113" s="45"/>
      <c r="L113" s="45"/>
      <c r="M113" s="45"/>
      <c r="N113" s="45"/>
      <c r="O113" s="45"/>
      <c r="P113" s="45"/>
      <c r="Q113" s="45"/>
      <c r="R113" s="45"/>
      <c r="S113" s="45"/>
    </row>
    <row r="114" spans="1:19" ht="12.75" customHeight="1" x14ac:dyDescent="0.25">
      <c r="A114" s="45"/>
      <c r="B114" s="45"/>
      <c r="C114" s="45"/>
      <c r="D114" s="45"/>
      <c r="E114" s="45"/>
      <c r="F114" s="45"/>
      <c r="G114" s="45"/>
      <c r="H114" s="45"/>
      <c r="I114" s="45"/>
      <c r="J114" s="45"/>
      <c r="K114" s="45"/>
      <c r="L114" s="45"/>
      <c r="M114" s="45"/>
      <c r="N114" s="45"/>
      <c r="O114" s="45"/>
      <c r="P114" s="45"/>
      <c r="Q114" s="45"/>
      <c r="R114" s="45"/>
      <c r="S114" s="45"/>
    </row>
    <row r="115" spans="1:19" ht="12.75" customHeight="1" x14ac:dyDescent="0.25">
      <c r="A115" s="45"/>
      <c r="B115" s="45"/>
      <c r="C115" s="45"/>
      <c r="D115" s="45"/>
      <c r="E115" s="45"/>
      <c r="F115" s="45"/>
      <c r="G115" s="45"/>
      <c r="H115" s="45"/>
      <c r="I115" s="45"/>
      <c r="J115" s="45"/>
      <c r="K115" s="45"/>
      <c r="L115" s="45"/>
      <c r="M115" s="45"/>
      <c r="N115" s="45"/>
      <c r="O115" s="45"/>
      <c r="P115" s="45"/>
      <c r="Q115" s="45"/>
      <c r="R115" s="45"/>
      <c r="S115" s="45"/>
    </row>
    <row r="116" spans="1:19" ht="12.75" customHeight="1" x14ac:dyDescent="0.25">
      <c r="A116" s="45"/>
      <c r="B116" s="45"/>
      <c r="C116" s="45"/>
      <c r="D116" s="45"/>
      <c r="E116" s="45"/>
      <c r="F116" s="45"/>
      <c r="G116" s="45"/>
      <c r="H116" s="45"/>
      <c r="I116" s="45"/>
      <c r="J116" s="45"/>
      <c r="K116" s="45"/>
      <c r="L116" s="45"/>
      <c r="M116" s="45"/>
      <c r="N116" s="45"/>
      <c r="O116" s="45"/>
      <c r="P116" s="45"/>
      <c r="Q116" s="45"/>
      <c r="R116" s="45"/>
      <c r="S116" s="45"/>
    </row>
    <row r="117" spans="1:19" ht="12.75" customHeight="1" x14ac:dyDescent="0.25">
      <c r="A117" s="45"/>
      <c r="B117" s="45"/>
      <c r="C117" s="45"/>
      <c r="D117" s="45"/>
      <c r="E117" s="45"/>
      <c r="F117" s="45"/>
      <c r="G117" s="45"/>
      <c r="H117" s="45"/>
      <c r="I117" s="45"/>
      <c r="J117" s="45"/>
      <c r="K117" s="45"/>
      <c r="L117" s="45"/>
      <c r="M117" s="45"/>
      <c r="N117" s="45"/>
      <c r="O117" s="45"/>
      <c r="P117" s="45"/>
      <c r="Q117" s="45"/>
      <c r="R117" s="45"/>
      <c r="S117" s="45"/>
    </row>
    <row r="118" spans="1:19" ht="12.75" customHeight="1" x14ac:dyDescent="0.25">
      <c r="A118" s="45"/>
      <c r="B118" s="45"/>
      <c r="C118" s="45"/>
      <c r="D118" s="45"/>
      <c r="E118" s="45"/>
      <c r="F118" s="45"/>
      <c r="G118" s="45"/>
      <c r="H118" s="45"/>
      <c r="I118" s="45"/>
      <c r="J118" s="45"/>
      <c r="K118" s="45"/>
      <c r="L118" s="45"/>
      <c r="M118" s="45"/>
      <c r="N118" s="45"/>
      <c r="O118" s="45"/>
      <c r="P118" s="45"/>
      <c r="Q118" s="45"/>
      <c r="R118" s="45"/>
      <c r="S118" s="45"/>
    </row>
    <row r="119" spans="1:19" ht="12.75" customHeight="1" x14ac:dyDescent="0.25">
      <c r="A119" s="45"/>
      <c r="B119" s="45"/>
      <c r="C119" s="45"/>
      <c r="D119" s="45"/>
      <c r="E119" s="45"/>
      <c r="F119" s="45"/>
      <c r="G119" s="45"/>
      <c r="H119" s="45"/>
      <c r="I119" s="45"/>
      <c r="J119" s="45"/>
      <c r="K119" s="45"/>
      <c r="L119" s="45"/>
      <c r="M119" s="45"/>
      <c r="N119" s="45"/>
      <c r="O119" s="45"/>
      <c r="P119" s="45"/>
      <c r="Q119" s="45"/>
      <c r="R119" s="45"/>
      <c r="S119" s="45"/>
    </row>
    <row r="120" spans="1:19" ht="12.75" customHeight="1" x14ac:dyDescent="0.25">
      <c r="A120" s="45"/>
      <c r="B120" s="45"/>
      <c r="C120" s="45"/>
      <c r="D120" s="45"/>
      <c r="E120" s="45"/>
      <c r="F120" s="45"/>
      <c r="G120" s="45"/>
      <c r="H120" s="45"/>
      <c r="I120" s="45"/>
      <c r="J120" s="45"/>
      <c r="K120" s="45"/>
      <c r="L120" s="45"/>
      <c r="M120" s="45"/>
      <c r="N120" s="45"/>
      <c r="O120" s="45"/>
      <c r="P120" s="45"/>
      <c r="Q120" s="45"/>
      <c r="R120" s="45"/>
      <c r="S120" s="45"/>
    </row>
    <row r="121" spans="1:19" ht="12.75" customHeight="1" x14ac:dyDescent="0.25">
      <c r="A121" s="45"/>
      <c r="B121" s="45"/>
      <c r="C121" s="45"/>
      <c r="D121" s="45"/>
      <c r="E121" s="45"/>
      <c r="F121" s="45"/>
      <c r="G121" s="45"/>
      <c r="H121" s="45"/>
      <c r="I121" s="45"/>
      <c r="J121" s="45"/>
      <c r="K121" s="45"/>
      <c r="L121" s="45"/>
      <c r="M121" s="45"/>
      <c r="N121" s="45"/>
      <c r="O121" s="45"/>
      <c r="P121" s="45"/>
      <c r="Q121" s="45"/>
      <c r="R121" s="45"/>
      <c r="S121" s="45"/>
    </row>
    <row r="122" spans="1:19" ht="12.75" customHeight="1" x14ac:dyDescent="0.25">
      <c r="A122" s="45"/>
      <c r="B122" s="45"/>
      <c r="C122" s="45"/>
      <c r="D122" s="45"/>
      <c r="E122" s="45"/>
      <c r="F122" s="45"/>
      <c r="G122" s="45"/>
      <c r="H122" s="45"/>
      <c r="I122" s="45"/>
      <c r="J122" s="45"/>
      <c r="K122" s="45"/>
      <c r="L122" s="45"/>
      <c r="M122" s="45"/>
      <c r="N122" s="45"/>
      <c r="O122" s="45"/>
      <c r="P122" s="45"/>
      <c r="Q122" s="45"/>
      <c r="R122" s="45"/>
      <c r="S122" s="45"/>
    </row>
    <row r="123" spans="1:19" ht="12.75" customHeight="1" x14ac:dyDescent="0.25">
      <c r="A123" s="45"/>
      <c r="B123" s="45"/>
      <c r="C123" s="45"/>
      <c r="D123" s="45"/>
      <c r="E123" s="45"/>
      <c r="F123" s="45"/>
      <c r="G123" s="45"/>
      <c r="H123" s="45"/>
      <c r="I123" s="45"/>
      <c r="J123" s="45"/>
      <c r="K123" s="45"/>
      <c r="L123" s="45"/>
      <c r="M123" s="45"/>
      <c r="N123" s="45"/>
      <c r="O123" s="45"/>
      <c r="P123" s="45"/>
      <c r="Q123" s="45"/>
      <c r="R123" s="45"/>
      <c r="S123" s="45"/>
    </row>
    <row r="124" spans="1:19" ht="12.75" customHeight="1" x14ac:dyDescent="0.25">
      <c r="A124" s="45"/>
      <c r="B124" s="45"/>
      <c r="C124" s="45"/>
      <c r="D124" s="45"/>
      <c r="E124" s="45"/>
      <c r="F124" s="45"/>
      <c r="G124" s="45"/>
      <c r="H124" s="45"/>
      <c r="I124" s="45"/>
      <c r="J124" s="45"/>
      <c r="K124" s="45"/>
      <c r="L124" s="45"/>
      <c r="M124" s="45"/>
      <c r="N124" s="45"/>
      <c r="O124" s="45"/>
      <c r="P124" s="45"/>
      <c r="Q124" s="45"/>
      <c r="R124" s="45"/>
      <c r="S124" s="45"/>
    </row>
    <row r="125" spans="1:19" ht="12.75" customHeight="1" x14ac:dyDescent="0.25">
      <c r="A125" s="45"/>
      <c r="B125" s="45"/>
      <c r="C125" s="45"/>
      <c r="D125" s="45"/>
      <c r="E125" s="45"/>
      <c r="F125" s="45"/>
      <c r="G125" s="45"/>
      <c r="H125" s="45"/>
      <c r="I125" s="45"/>
      <c r="J125" s="45"/>
      <c r="K125" s="45"/>
      <c r="L125" s="45"/>
      <c r="M125" s="45"/>
      <c r="N125" s="45"/>
      <c r="O125" s="45"/>
      <c r="P125" s="45"/>
      <c r="Q125" s="45"/>
      <c r="R125" s="45"/>
      <c r="S125" s="45"/>
    </row>
    <row r="126" spans="1:19" ht="12.75" customHeight="1" x14ac:dyDescent="0.25">
      <c r="A126" s="45"/>
      <c r="B126" s="45"/>
      <c r="C126" s="45"/>
      <c r="D126" s="45"/>
      <c r="E126" s="45"/>
      <c r="F126" s="45"/>
      <c r="G126" s="45"/>
      <c r="H126" s="45"/>
      <c r="I126" s="45"/>
      <c r="J126" s="45"/>
      <c r="K126" s="45"/>
      <c r="L126" s="45"/>
      <c r="M126" s="45"/>
      <c r="N126" s="45"/>
      <c r="O126" s="45"/>
      <c r="P126" s="45"/>
      <c r="Q126" s="45"/>
      <c r="R126" s="45"/>
      <c r="S126" s="45"/>
    </row>
    <row r="127" spans="1:19" ht="12.75" customHeight="1" x14ac:dyDescent="0.25">
      <c r="A127" s="45"/>
      <c r="B127" s="45"/>
      <c r="C127" s="45"/>
      <c r="D127" s="45"/>
      <c r="E127" s="45"/>
      <c r="F127" s="45"/>
      <c r="G127" s="45"/>
      <c r="H127" s="45"/>
      <c r="I127" s="45"/>
      <c r="J127" s="45"/>
      <c r="K127" s="45"/>
      <c r="L127" s="45"/>
      <c r="M127" s="45"/>
      <c r="N127" s="45"/>
      <c r="O127" s="45"/>
      <c r="P127" s="45"/>
      <c r="Q127" s="45"/>
      <c r="R127" s="45"/>
      <c r="S127" s="45"/>
    </row>
    <row r="128" spans="1:19" ht="12.75" customHeight="1" x14ac:dyDescent="0.25">
      <c r="A128" s="45"/>
      <c r="B128" s="45"/>
      <c r="C128" s="45"/>
      <c r="D128" s="45"/>
      <c r="E128" s="45"/>
      <c r="F128" s="45"/>
      <c r="G128" s="45"/>
      <c r="H128" s="45"/>
      <c r="I128" s="45"/>
      <c r="J128" s="45"/>
      <c r="K128" s="45"/>
      <c r="L128" s="45"/>
      <c r="M128" s="45"/>
      <c r="N128" s="45"/>
      <c r="O128" s="45"/>
      <c r="P128" s="45"/>
      <c r="Q128" s="45"/>
      <c r="R128" s="45"/>
      <c r="S128" s="45"/>
    </row>
    <row r="129" spans="1:19" ht="12.75" customHeight="1" x14ac:dyDescent="0.25">
      <c r="A129" s="45"/>
      <c r="B129" s="45"/>
      <c r="C129" s="45"/>
      <c r="D129" s="45"/>
      <c r="E129" s="45"/>
      <c r="F129" s="45"/>
      <c r="G129" s="45"/>
      <c r="H129" s="45"/>
      <c r="I129" s="45"/>
      <c r="J129" s="45"/>
      <c r="K129" s="45"/>
      <c r="L129" s="45"/>
      <c r="M129" s="45"/>
      <c r="N129" s="45"/>
      <c r="O129" s="45"/>
      <c r="P129" s="45"/>
      <c r="Q129" s="45"/>
      <c r="R129" s="45"/>
      <c r="S129" s="45"/>
    </row>
    <row r="130" spans="1:19" ht="12.75" customHeight="1" x14ac:dyDescent="0.25">
      <c r="A130" s="45"/>
      <c r="B130" s="45"/>
      <c r="C130" s="45"/>
      <c r="D130" s="45"/>
      <c r="E130" s="45"/>
      <c r="F130" s="45"/>
      <c r="G130" s="45"/>
      <c r="H130" s="45"/>
      <c r="I130" s="45"/>
      <c r="J130" s="45"/>
      <c r="K130" s="45"/>
      <c r="L130" s="45"/>
      <c r="M130" s="45"/>
      <c r="N130" s="45"/>
      <c r="O130" s="45"/>
      <c r="P130" s="45"/>
      <c r="Q130" s="45"/>
      <c r="R130" s="45"/>
      <c r="S130" s="45"/>
    </row>
    <row r="131" spans="1:19" ht="12.75" customHeight="1" x14ac:dyDescent="0.25">
      <c r="A131" s="45"/>
      <c r="B131" s="45"/>
      <c r="C131" s="45"/>
      <c r="D131" s="45"/>
      <c r="E131" s="45"/>
      <c r="F131" s="45"/>
      <c r="G131" s="45"/>
      <c r="H131" s="45"/>
      <c r="I131" s="45"/>
      <c r="J131" s="45"/>
      <c r="K131" s="45"/>
      <c r="L131" s="45"/>
      <c r="M131" s="45"/>
      <c r="N131" s="45"/>
      <c r="O131" s="45"/>
      <c r="P131" s="45"/>
      <c r="Q131" s="45"/>
      <c r="R131" s="45"/>
      <c r="S131" s="45"/>
    </row>
    <row r="132" spans="1:19" ht="12.75" customHeight="1" x14ac:dyDescent="0.25">
      <c r="A132" s="45"/>
      <c r="B132" s="45"/>
      <c r="C132" s="45"/>
      <c r="D132" s="45"/>
      <c r="E132" s="45"/>
      <c r="F132" s="45"/>
      <c r="G132" s="45"/>
      <c r="H132" s="45"/>
      <c r="I132" s="45"/>
      <c r="J132" s="45"/>
      <c r="K132" s="45"/>
      <c r="L132" s="45"/>
      <c r="M132" s="45"/>
      <c r="N132" s="45"/>
      <c r="O132" s="45"/>
      <c r="P132" s="45"/>
      <c r="Q132" s="45"/>
      <c r="R132" s="45"/>
      <c r="S132" s="45"/>
    </row>
    <row r="133" spans="1:19" ht="12.75" customHeight="1" x14ac:dyDescent="0.25">
      <c r="A133" s="45"/>
      <c r="B133" s="45"/>
      <c r="C133" s="45"/>
      <c r="D133" s="45"/>
      <c r="E133" s="45"/>
      <c r="F133" s="45"/>
      <c r="G133" s="45"/>
      <c r="H133" s="45"/>
      <c r="I133" s="45"/>
      <c r="J133" s="45"/>
      <c r="K133" s="45"/>
      <c r="L133" s="45"/>
      <c r="M133" s="45"/>
      <c r="N133" s="45"/>
      <c r="O133" s="45"/>
      <c r="P133" s="45"/>
      <c r="Q133" s="45"/>
      <c r="R133" s="45"/>
      <c r="S133" s="45"/>
    </row>
    <row r="134" spans="1:19" ht="12.75" customHeight="1" x14ac:dyDescent="0.25">
      <c r="A134" s="45"/>
      <c r="B134" s="45"/>
      <c r="C134" s="45"/>
      <c r="D134" s="45"/>
      <c r="E134" s="45"/>
      <c r="F134" s="45"/>
      <c r="G134" s="45"/>
      <c r="H134" s="45"/>
      <c r="I134" s="45"/>
      <c r="J134" s="45"/>
      <c r="K134" s="45"/>
      <c r="L134" s="45"/>
      <c r="M134" s="45"/>
      <c r="N134" s="45"/>
      <c r="O134" s="45"/>
      <c r="P134" s="45"/>
      <c r="Q134" s="45"/>
      <c r="R134" s="45"/>
      <c r="S134" s="45"/>
    </row>
    <row r="135" spans="1:19" ht="12.75" customHeight="1" x14ac:dyDescent="0.25">
      <c r="A135" s="45"/>
      <c r="B135" s="45"/>
      <c r="C135" s="45"/>
      <c r="D135" s="45"/>
      <c r="E135" s="45"/>
      <c r="F135" s="45"/>
      <c r="G135" s="45"/>
      <c r="H135" s="45"/>
      <c r="I135" s="45"/>
      <c r="J135" s="45"/>
      <c r="K135" s="45"/>
      <c r="L135" s="45"/>
      <c r="M135" s="45"/>
      <c r="N135" s="45"/>
      <c r="O135" s="45"/>
      <c r="P135" s="45"/>
      <c r="Q135" s="45"/>
      <c r="R135" s="45"/>
      <c r="S135" s="45"/>
    </row>
    <row r="136" spans="1:19" ht="12.75" customHeight="1" x14ac:dyDescent="0.25">
      <c r="A136" s="45"/>
      <c r="B136" s="45"/>
      <c r="C136" s="45"/>
      <c r="D136" s="45"/>
      <c r="E136" s="45"/>
      <c r="F136" s="45"/>
      <c r="G136" s="45"/>
      <c r="H136" s="45"/>
      <c r="I136" s="45"/>
      <c r="J136" s="45"/>
      <c r="K136" s="45"/>
      <c r="L136" s="45"/>
      <c r="M136" s="45"/>
      <c r="N136" s="45"/>
      <c r="O136" s="45"/>
      <c r="P136" s="45"/>
      <c r="Q136" s="45"/>
      <c r="R136" s="45"/>
      <c r="S136" s="45"/>
    </row>
    <row r="137" spans="1:19" ht="12.75" customHeight="1" x14ac:dyDescent="0.25">
      <c r="A137" s="45"/>
      <c r="B137" s="45"/>
      <c r="C137" s="45"/>
      <c r="D137" s="45"/>
      <c r="E137" s="45"/>
      <c r="F137" s="45"/>
      <c r="G137" s="45"/>
      <c r="H137" s="45"/>
      <c r="I137" s="45"/>
      <c r="J137" s="45"/>
      <c r="K137" s="45"/>
      <c r="L137" s="45"/>
      <c r="M137" s="45"/>
      <c r="N137" s="45"/>
      <c r="O137" s="45"/>
      <c r="P137" s="45"/>
      <c r="Q137" s="45"/>
      <c r="R137" s="45"/>
      <c r="S137" s="45"/>
    </row>
    <row r="138" spans="1:19" ht="12.75" customHeight="1" x14ac:dyDescent="0.25">
      <c r="A138" s="45"/>
      <c r="B138" s="45"/>
      <c r="C138" s="45"/>
      <c r="D138" s="45"/>
      <c r="E138" s="45"/>
      <c r="F138" s="45"/>
      <c r="G138" s="45"/>
      <c r="H138" s="45"/>
      <c r="I138" s="45"/>
      <c r="J138" s="45"/>
      <c r="K138" s="45"/>
      <c r="L138" s="45"/>
      <c r="M138" s="45"/>
      <c r="N138" s="45"/>
      <c r="O138" s="45"/>
      <c r="P138" s="45"/>
      <c r="Q138" s="45"/>
      <c r="R138" s="45"/>
      <c r="S138" s="45"/>
    </row>
    <row r="139" spans="1:19" ht="12.75" customHeight="1" x14ac:dyDescent="0.25">
      <c r="A139" s="45"/>
      <c r="B139" s="45"/>
      <c r="C139" s="45"/>
      <c r="D139" s="45"/>
      <c r="E139" s="45"/>
      <c r="F139" s="45"/>
      <c r="G139" s="45"/>
      <c r="H139" s="45"/>
      <c r="I139" s="45"/>
      <c r="J139" s="45"/>
      <c r="K139" s="45"/>
      <c r="L139" s="45"/>
      <c r="M139" s="45"/>
      <c r="N139" s="45"/>
      <c r="O139" s="45"/>
      <c r="P139" s="45"/>
      <c r="Q139" s="45"/>
      <c r="R139" s="45"/>
      <c r="S139" s="45"/>
    </row>
    <row r="140" spans="1:19" ht="12.75" customHeight="1" x14ac:dyDescent="0.25">
      <c r="A140" s="45"/>
      <c r="B140" s="45"/>
      <c r="C140" s="45"/>
      <c r="D140" s="45"/>
      <c r="E140" s="45"/>
      <c r="F140" s="45"/>
      <c r="G140" s="45"/>
      <c r="H140" s="45"/>
      <c r="I140" s="45"/>
      <c r="J140" s="45"/>
      <c r="K140" s="45"/>
      <c r="L140" s="45"/>
      <c r="M140" s="45"/>
      <c r="N140" s="45"/>
      <c r="O140" s="45"/>
      <c r="P140" s="45"/>
      <c r="Q140" s="45"/>
      <c r="R140" s="45"/>
      <c r="S140" s="45"/>
    </row>
    <row r="141" spans="1:19" ht="12.75" customHeight="1" x14ac:dyDescent="0.25">
      <c r="A141" s="45"/>
      <c r="B141" s="45"/>
      <c r="C141" s="45"/>
      <c r="D141" s="45"/>
      <c r="E141" s="45"/>
      <c r="F141" s="45"/>
      <c r="G141" s="45"/>
      <c r="H141" s="45"/>
      <c r="I141" s="45"/>
      <c r="J141" s="45"/>
      <c r="K141" s="45"/>
      <c r="L141" s="45"/>
      <c r="M141" s="45"/>
      <c r="N141" s="45"/>
      <c r="O141" s="45"/>
      <c r="P141" s="45"/>
      <c r="Q141" s="45"/>
      <c r="R141" s="45"/>
      <c r="S141" s="45"/>
    </row>
    <row r="142" spans="1:19" ht="12.75" customHeight="1" x14ac:dyDescent="0.25">
      <c r="A142" s="45"/>
      <c r="B142" s="45"/>
      <c r="C142" s="45"/>
      <c r="D142" s="45"/>
      <c r="E142" s="45"/>
      <c r="F142" s="45"/>
      <c r="G142" s="45"/>
      <c r="H142" s="45"/>
      <c r="I142" s="45"/>
      <c r="J142" s="45"/>
      <c r="K142" s="45"/>
      <c r="L142" s="45"/>
      <c r="M142" s="45"/>
      <c r="N142" s="45"/>
      <c r="O142" s="45"/>
      <c r="P142" s="45"/>
      <c r="Q142" s="45"/>
      <c r="R142" s="45"/>
      <c r="S142" s="45"/>
    </row>
    <row r="143" spans="1:19" ht="12.75" customHeight="1" x14ac:dyDescent="0.25">
      <c r="A143" s="45"/>
      <c r="B143" s="45"/>
      <c r="C143" s="45"/>
      <c r="D143" s="45"/>
      <c r="E143" s="45"/>
      <c r="F143" s="45"/>
      <c r="G143" s="45"/>
      <c r="H143" s="45"/>
      <c r="I143" s="45"/>
      <c r="J143" s="45"/>
      <c r="K143" s="45"/>
      <c r="L143" s="45"/>
      <c r="M143" s="45"/>
      <c r="N143" s="45"/>
      <c r="O143" s="45"/>
      <c r="P143" s="45"/>
      <c r="Q143" s="45"/>
      <c r="R143" s="45"/>
      <c r="S143" s="45"/>
    </row>
    <row r="144" spans="1:19" ht="12.75" customHeight="1" x14ac:dyDescent="0.25">
      <c r="A144" s="45"/>
      <c r="B144" s="45"/>
      <c r="C144" s="45"/>
      <c r="D144" s="45"/>
      <c r="E144" s="45"/>
      <c r="F144" s="45"/>
      <c r="G144" s="45"/>
      <c r="H144" s="45"/>
      <c r="I144" s="45"/>
      <c r="J144" s="45"/>
      <c r="K144" s="45"/>
      <c r="L144" s="45"/>
      <c r="M144" s="45"/>
      <c r="N144" s="45"/>
      <c r="O144" s="45"/>
      <c r="P144" s="45"/>
      <c r="Q144" s="45"/>
      <c r="R144" s="45"/>
      <c r="S144" s="45"/>
    </row>
    <row r="145" spans="1:19" ht="12.75" customHeight="1" x14ac:dyDescent="0.25">
      <c r="A145" s="45"/>
      <c r="B145" s="45"/>
      <c r="C145" s="45"/>
      <c r="D145" s="45"/>
      <c r="E145" s="45"/>
      <c r="F145" s="45"/>
      <c r="G145" s="45"/>
      <c r="H145" s="45"/>
      <c r="I145" s="45"/>
      <c r="J145" s="45"/>
      <c r="K145" s="45"/>
      <c r="L145" s="45"/>
      <c r="M145" s="45"/>
      <c r="N145" s="45"/>
      <c r="O145" s="45"/>
      <c r="P145" s="45"/>
      <c r="Q145" s="45"/>
      <c r="R145" s="45"/>
      <c r="S145" s="45"/>
    </row>
    <row r="146" spans="1:19" ht="12.75" customHeight="1" x14ac:dyDescent="0.25">
      <c r="A146" s="45"/>
      <c r="B146" s="45"/>
      <c r="C146" s="45"/>
      <c r="D146" s="45"/>
      <c r="E146" s="45"/>
      <c r="F146" s="45"/>
      <c r="G146" s="45"/>
      <c r="H146" s="45"/>
      <c r="I146" s="45"/>
      <c r="J146" s="45"/>
      <c r="K146" s="45"/>
      <c r="L146" s="45"/>
      <c r="M146" s="45"/>
      <c r="N146" s="45"/>
      <c r="O146" s="45"/>
      <c r="P146" s="45"/>
      <c r="Q146" s="45"/>
      <c r="R146" s="45"/>
      <c r="S146" s="45"/>
    </row>
    <row r="147" spans="1:19" ht="12.75" customHeight="1" x14ac:dyDescent="0.25">
      <c r="A147" s="45"/>
      <c r="B147" s="45"/>
      <c r="C147" s="45"/>
      <c r="D147" s="45"/>
      <c r="E147" s="45"/>
      <c r="F147" s="45"/>
      <c r="G147" s="45"/>
      <c r="H147" s="45"/>
      <c r="I147" s="45"/>
      <c r="J147" s="45"/>
      <c r="K147" s="45"/>
      <c r="L147" s="45"/>
      <c r="M147" s="45"/>
      <c r="N147" s="45"/>
      <c r="O147" s="45"/>
      <c r="P147" s="45"/>
      <c r="Q147" s="45"/>
      <c r="R147" s="45"/>
      <c r="S147" s="45"/>
    </row>
    <row r="148" spans="1:19" ht="12.75" customHeight="1" x14ac:dyDescent="0.25">
      <c r="A148" s="45"/>
      <c r="B148" s="45"/>
      <c r="C148" s="45"/>
      <c r="D148" s="45"/>
      <c r="E148" s="45"/>
      <c r="F148" s="45"/>
      <c r="G148" s="45"/>
      <c r="H148" s="45"/>
      <c r="I148" s="45"/>
      <c r="J148" s="45"/>
      <c r="K148" s="45"/>
      <c r="L148" s="45"/>
      <c r="M148" s="45"/>
      <c r="N148" s="45"/>
      <c r="O148" s="45"/>
      <c r="P148" s="45"/>
      <c r="Q148" s="45"/>
      <c r="R148" s="45"/>
      <c r="S148" s="45"/>
    </row>
    <row r="149" spans="1:19" ht="12.75" customHeight="1" x14ac:dyDescent="0.25">
      <c r="A149" s="45"/>
      <c r="B149" s="45"/>
      <c r="C149" s="45"/>
      <c r="D149" s="45"/>
      <c r="E149" s="45"/>
      <c r="F149" s="45"/>
      <c r="G149" s="45"/>
      <c r="H149" s="45"/>
      <c r="I149" s="45"/>
      <c r="J149" s="45"/>
      <c r="K149" s="45"/>
      <c r="L149" s="45"/>
      <c r="M149" s="45"/>
      <c r="N149" s="45"/>
      <c r="O149" s="45"/>
      <c r="P149" s="45"/>
      <c r="Q149" s="45"/>
      <c r="R149" s="45"/>
      <c r="S149" s="45"/>
    </row>
    <row r="150" spans="1:19" ht="12.75" customHeight="1" x14ac:dyDescent="0.25">
      <c r="A150" s="45"/>
      <c r="B150" s="45"/>
      <c r="C150" s="45"/>
      <c r="D150" s="45"/>
      <c r="E150" s="45"/>
      <c r="F150" s="45"/>
      <c r="G150" s="45"/>
      <c r="H150" s="45"/>
      <c r="I150" s="45"/>
      <c r="J150" s="45"/>
      <c r="K150" s="45"/>
      <c r="L150" s="45"/>
      <c r="M150" s="45"/>
      <c r="N150" s="45"/>
      <c r="O150" s="45"/>
      <c r="P150" s="45"/>
      <c r="Q150" s="45"/>
      <c r="R150" s="45"/>
      <c r="S150" s="45"/>
    </row>
    <row r="151" spans="1:19" ht="12.75" customHeight="1" x14ac:dyDescent="0.25">
      <c r="A151" s="45"/>
      <c r="B151" s="45"/>
      <c r="C151" s="45"/>
      <c r="D151" s="45"/>
      <c r="E151" s="45"/>
      <c r="F151" s="45"/>
      <c r="G151" s="45"/>
      <c r="H151" s="45"/>
      <c r="I151" s="45"/>
      <c r="J151" s="45"/>
      <c r="K151" s="45"/>
      <c r="L151" s="45"/>
      <c r="M151" s="45"/>
      <c r="N151" s="45"/>
      <c r="O151" s="45"/>
      <c r="P151" s="45"/>
      <c r="Q151" s="45"/>
      <c r="R151" s="45"/>
      <c r="S151" s="45"/>
    </row>
    <row r="152" spans="1:19" ht="12.75" customHeight="1" x14ac:dyDescent="0.25">
      <c r="A152" s="45"/>
      <c r="B152" s="45"/>
      <c r="C152" s="45"/>
      <c r="D152" s="45"/>
      <c r="E152" s="45"/>
      <c r="F152" s="45"/>
      <c r="G152" s="45"/>
      <c r="H152" s="45"/>
      <c r="I152" s="45"/>
      <c r="J152" s="45"/>
      <c r="K152" s="45"/>
      <c r="L152" s="45"/>
      <c r="M152" s="45"/>
      <c r="N152" s="45"/>
      <c r="O152" s="45"/>
      <c r="P152" s="45"/>
      <c r="Q152" s="45"/>
      <c r="R152" s="45"/>
      <c r="S152" s="45"/>
    </row>
    <row r="153" spans="1:19" ht="12.75" customHeight="1" x14ac:dyDescent="0.25">
      <c r="A153" s="45"/>
      <c r="B153" s="45"/>
      <c r="C153" s="45"/>
      <c r="D153" s="45"/>
      <c r="E153" s="45"/>
      <c r="F153" s="45"/>
      <c r="G153" s="45"/>
      <c r="H153" s="45"/>
      <c r="I153" s="45"/>
      <c r="J153" s="45"/>
      <c r="K153" s="45"/>
      <c r="L153" s="45"/>
      <c r="M153" s="45"/>
      <c r="N153" s="45"/>
      <c r="O153" s="45"/>
      <c r="P153" s="45"/>
      <c r="Q153" s="45"/>
      <c r="R153" s="45"/>
      <c r="S153" s="45"/>
    </row>
    <row r="154" spans="1:19" ht="12.75" customHeight="1" x14ac:dyDescent="0.25">
      <c r="A154" s="45"/>
      <c r="B154" s="45"/>
      <c r="C154" s="45"/>
      <c r="D154" s="45"/>
      <c r="E154" s="45"/>
      <c r="F154" s="45"/>
      <c r="G154" s="45"/>
      <c r="H154" s="45"/>
      <c r="I154" s="45"/>
      <c r="J154" s="45"/>
      <c r="K154" s="45"/>
      <c r="L154" s="45"/>
      <c r="M154" s="45"/>
      <c r="N154" s="45"/>
      <c r="O154" s="45"/>
      <c r="P154" s="45"/>
      <c r="Q154" s="45"/>
      <c r="R154" s="45"/>
      <c r="S154" s="45"/>
    </row>
    <row r="155" spans="1:19" ht="12.75" customHeight="1" x14ac:dyDescent="0.25">
      <c r="A155" s="45"/>
      <c r="B155" s="45"/>
      <c r="C155" s="45"/>
      <c r="D155" s="45"/>
      <c r="E155" s="45"/>
      <c r="F155" s="45"/>
      <c r="G155" s="45"/>
      <c r="H155" s="45"/>
      <c r="I155" s="45"/>
      <c r="J155" s="45"/>
      <c r="K155" s="45"/>
      <c r="L155" s="45"/>
      <c r="M155" s="45"/>
      <c r="N155" s="45"/>
      <c r="O155" s="45"/>
      <c r="P155" s="45"/>
      <c r="Q155" s="45"/>
      <c r="R155" s="45"/>
      <c r="S155" s="45"/>
    </row>
    <row r="156" spans="1:19" ht="12.75" customHeight="1" x14ac:dyDescent="0.25">
      <c r="A156" s="45"/>
      <c r="B156" s="45"/>
      <c r="C156" s="45"/>
      <c r="D156" s="45"/>
      <c r="E156" s="45"/>
      <c r="F156" s="45"/>
      <c r="G156" s="45"/>
      <c r="H156" s="45"/>
      <c r="I156" s="45"/>
      <c r="J156" s="45"/>
      <c r="K156" s="45"/>
      <c r="L156" s="45"/>
      <c r="M156" s="45"/>
      <c r="N156" s="45"/>
      <c r="O156" s="45"/>
      <c r="P156" s="45"/>
      <c r="Q156" s="45"/>
      <c r="R156" s="45"/>
      <c r="S156" s="45"/>
    </row>
    <row r="157" spans="1:19" ht="12.75" customHeight="1" x14ac:dyDescent="0.25">
      <c r="A157" s="45"/>
      <c r="B157" s="45"/>
      <c r="C157" s="45"/>
      <c r="D157" s="45"/>
      <c r="E157" s="45"/>
      <c r="F157" s="45"/>
      <c r="G157" s="45"/>
      <c r="H157" s="45"/>
      <c r="I157" s="45"/>
      <c r="J157" s="45"/>
      <c r="K157" s="45"/>
      <c r="L157" s="45"/>
      <c r="M157" s="45"/>
      <c r="N157" s="45"/>
      <c r="O157" s="45"/>
      <c r="P157" s="45"/>
      <c r="Q157" s="45"/>
      <c r="R157" s="45"/>
      <c r="S157" s="45"/>
    </row>
    <row r="158" spans="1:19" ht="12.75" customHeight="1" x14ac:dyDescent="0.25">
      <c r="A158" s="45"/>
      <c r="B158" s="45"/>
      <c r="C158" s="45"/>
      <c r="D158" s="45"/>
      <c r="E158" s="45"/>
      <c r="F158" s="45"/>
      <c r="G158" s="45"/>
      <c r="H158" s="45"/>
      <c r="I158" s="45"/>
      <c r="J158" s="45"/>
      <c r="K158" s="45"/>
      <c r="L158" s="45"/>
      <c r="M158" s="45"/>
      <c r="N158" s="45"/>
      <c r="O158" s="45"/>
      <c r="P158" s="45"/>
      <c r="Q158" s="45"/>
      <c r="R158" s="45"/>
      <c r="S158" s="45"/>
    </row>
    <row r="159" spans="1:19" ht="12.75" customHeight="1" x14ac:dyDescent="0.25">
      <c r="A159" s="45"/>
      <c r="B159" s="45"/>
      <c r="C159" s="45"/>
      <c r="D159" s="45"/>
      <c r="E159" s="45"/>
      <c r="F159" s="45"/>
      <c r="G159" s="45"/>
      <c r="H159" s="45"/>
      <c r="I159" s="45"/>
      <c r="J159" s="45"/>
      <c r="K159" s="45"/>
      <c r="L159" s="45"/>
      <c r="M159" s="45"/>
      <c r="N159" s="45"/>
      <c r="O159" s="45"/>
      <c r="P159" s="45"/>
      <c r="Q159" s="45"/>
      <c r="R159" s="45"/>
      <c r="S159" s="45"/>
    </row>
    <row r="160" spans="1:19" ht="12.75" customHeight="1" x14ac:dyDescent="0.25">
      <c r="A160" s="45"/>
      <c r="B160" s="45"/>
      <c r="C160" s="45"/>
      <c r="D160" s="45"/>
      <c r="E160" s="45"/>
      <c r="F160" s="45"/>
      <c r="G160" s="45"/>
      <c r="H160" s="45"/>
      <c r="I160" s="45"/>
      <c r="J160" s="45"/>
      <c r="K160" s="45"/>
      <c r="L160" s="45"/>
      <c r="M160" s="45"/>
      <c r="N160" s="45"/>
      <c r="O160" s="45"/>
      <c r="P160" s="45"/>
      <c r="Q160" s="45"/>
      <c r="R160" s="45"/>
      <c r="S160" s="45"/>
    </row>
    <row r="161" spans="1:19" ht="12.75" customHeight="1" x14ac:dyDescent="0.25">
      <c r="A161" s="45"/>
      <c r="B161" s="45"/>
      <c r="C161" s="45"/>
      <c r="D161" s="45"/>
      <c r="E161" s="45"/>
      <c r="F161" s="45"/>
      <c r="G161" s="45"/>
      <c r="H161" s="45"/>
      <c r="I161" s="45"/>
      <c r="J161" s="45"/>
      <c r="K161" s="45"/>
      <c r="L161" s="45"/>
      <c r="M161" s="45"/>
      <c r="N161" s="45"/>
      <c r="O161" s="45"/>
      <c r="P161" s="45"/>
      <c r="Q161" s="45"/>
      <c r="R161" s="45"/>
      <c r="S161" s="45"/>
    </row>
    <row r="162" spans="1:19" ht="12.75" customHeight="1" x14ac:dyDescent="0.25">
      <c r="A162" s="45"/>
      <c r="B162" s="45"/>
      <c r="C162" s="45"/>
      <c r="D162" s="45"/>
      <c r="E162" s="45"/>
      <c r="F162" s="45"/>
      <c r="G162" s="45"/>
      <c r="H162" s="45"/>
      <c r="I162" s="45"/>
      <c r="J162" s="45"/>
      <c r="K162" s="45"/>
      <c r="L162" s="45"/>
      <c r="M162" s="45"/>
      <c r="N162" s="45"/>
      <c r="O162" s="45"/>
      <c r="P162" s="45"/>
      <c r="Q162" s="45"/>
      <c r="R162" s="45"/>
      <c r="S162" s="45"/>
    </row>
    <row r="163" spans="1:19" ht="12.75" customHeight="1" x14ac:dyDescent="0.25">
      <c r="A163" s="45"/>
      <c r="B163" s="45"/>
      <c r="C163" s="45"/>
      <c r="D163" s="45"/>
      <c r="E163" s="45"/>
      <c r="F163" s="45"/>
      <c r="G163" s="45"/>
      <c r="H163" s="45"/>
      <c r="I163" s="45"/>
      <c r="J163" s="45"/>
      <c r="K163" s="45"/>
      <c r="L163" s="45"/>
      <c r="M163" s="45"/>
      <c r="N163" s="45"/>
      <c r="O163" s="45"/>
      <c r="P163" s="45"/>
      <c r="Q163" s="45"/>
      <c r="R163" s="45"/>
      <c r="S163" s="45"/>
    </row>
    <row r="164" spans="1:19" ht="12.75" customHeight="1" x14ac:dyDescent="0.25">
      <c r="A164" s="45"/>
      <c r="B164" s="45"/>
      <c r="C164" s="45"/>
      <c r="D164" s="45"/>
      <c r="E164" s="45"/>
      <c r="F164" s="45"/>
      <c r="G164" s="45"/>
      <c r="H164" s="45"/>
      <c r="I164" s="45"/>
      <c r="J164" s="45"/>
      <c r="K164" s="45"/>
      <c r="L164" s="45"/>
      <c r="M164" s="45"/>
      <c r="N164" s="45"/>
      <c r="O164" s="45"/>
      <c r="P164" s="45"/>
      <c r="Q164" s="45"/>
      <c r="R164" s="45"/>
      <c r="S164" s="45"/>
    </row>
    <row r="165" spans="1:19" ht="12.75" customHeight="1" x14ac:dyDescent="0.25">
      <c r="A165" s="45"/>
      <c r="B165" s="45"/>
      <c r="C165" s="45"/>
      <c r="D165" s="45"/>
      <c r="E165" s="45"/>
      <c r="F165" s="45"/>
      <c r="G165" s="45"/>
      <c r="H165" s="45"/>
      <c r="I165" s="45"/>
      <c r="J165" s="45"/>
      <c r="K165" s="45"/>
      <c r="L165" s="45"/>
      <c r="M165" s="45"/>
      <c r="N165" s="45"/>
      <c r="O165" s="45"/>
      <c r="P165" s="45"/>
      <c r="Q165" s="45"/>
      <c r="R165" s="45"/>
      <c r="S165" s="45"/>
    </row>
    <row r="166" spans="1:19" ht="12.75" customHeight="1" x14ac:dyDescent="0.25">
      <c r="A166" s="45"/>
      <c r="B166" s="45"/>
      <c r="C166" s="45"/>
      <c r="D166" s="45"/>
      <c r="E166" s="45"/>
      <c r="F166" s="45"/>
      <c r="G166" s="45"/>
      <c r="H166" s="45"/>
      <c r="I166" s="45"/>
      <c r="J166" s="45"/>
      <c r="K166" s="45"/>
      <c r="L166" s="45"/>
      <c r="M166" s="45"/>
      <c r="N166" s="45"/>
      <c r="O166" s="45"/>
      <c r="P166" s="45"/>
      <c r="Q166" s="45"/>
      <c r="R166" s="45"/>
      <c r="S166" s="45"/>
    </row>
    <row r="167" spans="1:19" ht="12.75" customHeight="1" x14ac:dyDescent="0.25">
      <c r="A167" s="45"/>
      <c r="B167" s="45"/>
      <c r="C167" s="45"/>
      <c r="D167" s="45"/>
      <c r="E167" s="45"/>
      <c r="F167" s="45"/>
      <c r="G167" s="45"/>
      <c r="H167" s="45"/>
      <c r="I167" s="45"/>
      <c r="J167" s="45"/>
      <c r="K167" s="45"/>
      <c r="L167" s="45"/>
      <c r="M167" s="45"/>
      <c r="N167" s="45"/>
      <c r="O167" s="45"/>
      <c r="P167" s="45"/>
      <c r="Q167" s="45"/>
      <c r="R167" s="45"/>
      <c r="S167" s="45"/>
    </row>
    <row r="168" spans="1:19" ht="12.75" customHeight="1" x14ac:dyDescent="0.25">
      <c r="A168" s="45"/>
      <c r="B168" s="45"/>
      <c r="C168" s="45"/>
      <c r="D168" s="45"/>
      <c r="E168" s="45"/>
      <c r="F168" s="45"/>
      <c r="G168" s="45"/>
      <c r="H168" s="45"/>
      <c r="I168" s="45"/>
      <c r="J168" s="45"/>
      <c r="K168" s="45"/>
      <c r="L168" s="45"/>
      <c r="M168" s="45"/>
      <c r="N168" s="45"/>
      <c r="O168" s="45"/>
      <c r="P168" s="45"/>
      <c r="Q168" s="45"/>
      <c r="R168" s="45"/>
      <c r="S168" s="45"/>
    </row>
    <row r="169" spans="1:19" ht="12.75" customHeight="1" x14ac:dyDescent="0.25">
      <c r="A169" s="45"/>
      <c r="B169" s="45"/>
      <c r="C169" s="45"/>
      <c r="D169" s="45"/>
      <c r="E169" s="45"/>
      <c r="F169" s="45"/>
      <c r="G169" s="45"/>
      <c r="H169" s="45"/>
      <c r="I169" s="45"/>
      <c r="J169" s="45"/>
      <c r="K169" s="45"/>
      <c r="L169" s="45"/>
      <c r="M169" s="45"/>
      <c r="N169" s="45"/>
      <c r="O169" s="45"/>
      <c r="P169" s="45"/>
      <c r="Q169" s="45"/>
      <c r="R169" s="45"/>
      <c r="S169" s="45"/>
    </row>
    <row r="170" spans="1:19" ht="12.75" customHeight="1" x14ac:dyDescent="0.25">
      <c r="A170" s="45"/>
      <c r="B170" s="45"/>
      <c r="C170" s="45"/>
      <c r="D170" s="45"/>
      <c r="E170" s="45"/>
      <c r="F170" s="45"/>
      <c r="G170" s="45"/>
      <c r="H170" s="45"/>
      <c r="I170" s="45"/>
      <c r="J170" s="45"/>
      <c r="K170" s="45"/>
      <c r="L170" s="45"/>
      <c r="M170" s="45"/>
      <c r="N170" s="45"/>
      <c r="O170" s="45"/>
      <c r="P170" s="45"/>
      <c r="Q170" s="45"/>
      <c r="R170" s="45"/>
      <c r="S170" s="45"/>
    </row>
    <row r="171" spans="1:19" ht="12.75" customHeight="1" x14ac:dyDescent="0.25">
      <c r="A171" s="45"/>
      <c r="B171" s="45"/>
      <c r="C171" s="45"/>
      <c r="D171" s="45"/>
      <c r="E171" s="45"/>
      <c r="F171" s="45"/>
      <c r="G171" s="45"/>
      <c r="H171" s="45"/>
      <c r="I171" s="45"/>
      <c r="J171" s="45"/>
      <c r="K171" s="45"/>
      <c r="L171" s="45"/>
      <c r="M171" s="45"/>
      <c r="N171" s="45"/>
      <c r="O171" s="45"/>
      <c r="P171" s="45"/>
      <c r="Q171" s="45"/>
      <c r="R171" s="45"/>
      <c r="S171" s="45"/>
    </row>
    <row r="172" spans="1:19" ht="12.75" customHeight="1" x14ac:dyDescent="0.25">
      <c r="A172" s="45"/>
      <c r="B172" s="45"/>
      <c r="C172" s="45"/>
      <c r="D172" s="45"/>
      <c r="E172" s="45"/>
      <c r="F172" s="45"/>
      <c r="G172" s="45"/>
      <c r="H172" s="45"/>
      <c r="I172" s="45"/>
      <c r="J172" s="45"/>
      <c r="K172" s="45"/>
      <c r="L172" s="45"/>
      <c r="M172" s="45"/>
      <c r="N172" s="45"/>
      <c r="O172" s="45"/>
      <c r="P172" s="45"/>
      <c r="Q172" s="45"/>
      <c r="R172" s="45"/>
      <c r="S172" s="45"/>
    </row>
    <row r="173" spans="1:19" ht="12.75" customHeight="1" x14ac:dyDescent="0.25">
      <c r="A173" s="45"/>
      <c r="B173" s="45"/>
      <c r="C173" s="45"/>
      <c r="D173" s="45"/>
      <c r="E173" s="45"/>
      <c r="F173" s="45"/>
      <c r="G173" s="45"/>
      <c r="H173" s="45"/>
      <c r="I173" s="45"/>
      <c r="J173" s="45"/>
      <c r="K173" s="45"/>
      <c r="L173" s="45"/>
      <c r="M173" s="45"/>
      <c r="N173" s="45"/>
      <c r="O173" s="45"/>
      <c r="P173" s="45"/>
      <c r="Q173" s="45"/>
      <c r="R173" s="45"/>
      <c r="S173" s="45"/>
    </row>
    <row r="174" spans="1:19" ht="12.75" customHeight="1" x14ac:dyDescent="0.25">
      <c r="A174" s="45"/>
      <c r="B174" s="45"/>
      <c r="C174" s="45"/>
      <c r="D174" s="45"/>
      <c r="E174" s="45"/>
      <c r="F174" s="45"/>
      <c r="G174" s="45"/>
      <c r="H174" s="45"/>
      <c r="I174" s="45"/>
      <c r="J174" s="45"/>
      <c r="K174" s="45"/>
      <c r="L174" s="45"/>
      <c r="M174" s="45"/>
      <c r="N174" s="45"/>
      <c r="O174" s="45"/>
      <c r="P174" s="45"/>
      <c r="Q174" s="45"/>
      <c r="R174" s="45"/>
      <c r="S174" s="45"/>
    </row>
    <row r="175" spans="1:19" ht="12.75" customHeight="1" x14ac:dyDescent="0.25">
      <c r="A175" s="45"/>
      <c r="B175" s="45"/>
      <c r="C175" s="45"/>
      <c r="D175" s="45"/>
      <c r="E175" s="45"/>
      <c r="F175" s="45"/>
      <c r="G175" s="45"/>
      <c r="H175" s="45"/>
      <c r="I175" s="45"/>
      <c r="J175" s="45"/>
      <c r="K175" s="45"/>
      <c r="L175" s="45"/>
      <c r="M175" s="45"/>
      <c r="N175" s="45"/>
      <c r="O175" s="45"/>
      <c r="P175" s="45"/>
      <c r="Q175" s="45"/>
      <c r="R175" s="45"/>
      <c r="S175" s="45"/>
    </row>
    <row r="176" spans="1:19" ht="12.75" customHeight="1" x14ac:dyDescent="0.25">
      <c r="A176" s="45"/>
      <c r="B176" s="45"/>
      <c r="C176" s="45"/>
      <c r="D176" s="45"/>
      <c r="E176" s="45"/>
      <c r="F176" s="45"/>
      <c r="G176" s="45"/>
      <c r="H176" s="45"/>
      <c r="I176" s="45"/>
      <c r="J176" s="45"/>
      <c r="K176" s="45"/>
      <c r="L176" s="45"/>
      <c r="M176" s="45"/>
      <c r="N176" s="45"/>
      <c r="O176" s="45"/>
      <c r="P176" s="45"/>
      <c r="Q176" s="45"/>
      <c r="R176" s="45"/>
      <c r="S176" s="45"/>
    </row>
    <row r="177" spans="1:19" ht="12.75" customHeight="1" x14ac:dyDescent="0.25">
      <c r="A177" s="45"/>
      <c r="B177" s="45"/>
      <c r="C177" s="45"/>
      <c r="D177" s="45"/>
      <c r="E177" s="45"/>
      <c r="F177" s="45"/>
      <c r="G177" s="45"/>
      <c r="H177" s="45"/>
      <c r="I177" s="45"/>
      <c r="J177" s="45"/>
      <c r="K177" s="45"/>
      <c r="L177" s="45"/>
      <c r="M177" s="45"/>
      <c r="N177" s="45"/>
      <c r="O177" s="45"/>
      <c r="P177" s="45"/>
      <c r="Q177" s="45"/>
      <c r="R177" s="45"/>
      <c r="S177" s="45"/>
    </row>
    <row r="178" spans="1:19" ht="12.75" customHeight="1" x14ac:dyDescent="0.25">
      <c r="A178" s="45"/>
      <c r="B178" s="45"/>
      <c r="C178" s="45"/>
      <c r="D178" s="45"/>
      <c r="E178" s="45"/>
      <c r="F178" s="45"/>
      <c r="G178" s="45"/>
      <c r="H178" s="45"/>
      <c r="I178" s="45"/>
      <c r="J178" s="45"/>
      <c r="K178" s="45"/>
      <c r="L178" s="45"/>
      <c r="M178" s="45"/>
      <c r="N178" s="45"/>
      <c r="O178" s="45"/>
      <c r="P178" s="45"/>
      <c r="Q178" s="45"/>
      <c r="R178" s="45"/>
      <c r="S178" s="45"/>
    </row>
    <row r="179" spans="1:19" ht="12.75" customHeight="1" x14ac:dyDescent="0.25">
      <c r="A179" s="45"/>
      <c r="B179" s="45"/>
      <c r="C179" s="45"/>
      <c r="D179" s="45"/>
      <c r="E179" s="45"/>
      <c r="F179" s="45"/>
      <c r="G179" s="45"/>
      <c r="H179" s="45"/>
      <c r="I179" s="45"/>
      <c r="J179" s="45"/>
      <c r="K179" s="45"/>
      <c r="L179" s="45"/>
      <c r="M179" s="45"/>
      <c r="N179" s="45"/>
      <c r="O179" s="45"/>
      <c r="P179" s="45"/>
      <c r="Q179" s="45"/>
      <c r="R179" s="45"/>
      <c r="S179" s="45"/>
    </row>
    <row r="180" spans="1:19" ht="12.75" customHeight="1" x14ac:dyDescent="0.25">
      <c r="A180" s="45"/>
      <c r="B180" s="45"/>
      <c r="C180" s="45"/>
      <c r="D180" s="45"/>
      <c r="E180" s="45"/>
      <c r="F180" s="45"/>
      <c r="G180" s="45"/>
      <c r="H180" s="45"/>
      <c r="I180" s="45"/>
      <c r="J180" s="45"/>
      <c r="K180" s="45"/>
      <c r="L180" s="45"/>
      <c r="M180" s="45"/>
      <c r="N180" s="45"/>
      <c r="O180" s="45"/>
      <c r="P180" s="45"/>
      <c r="Q180" s="45"/>
      <c r="R180" s="45"/>
      <c r="S180" s="45"/>
    </row>
    <row r="181" spans="1:19" ht="12.75" customHeight="1" x14ac:dyDescent="0.25">
      <c r="A181" s="45"/>
      <c r="B181" s="45"/>
      <c r="C181" s="45"/>
      <c r="D181" s="45"/>
      <c r="E181" s="45"/>
      <c r="F181" s="45"/>
      <c r="G181" s="45"/>
      <c r="H181" s="45"/>
      <c r="I181" s="45"/>
      <c r="J181" s="45"/>
      <c r="K181" s="45"/>
      <c r="L181" s="45"/>
      <c r="M181" s="45"/>
      <c r="N181" s="45"/>
      <c r="O181" s="45"/>
      <c r="P181" s="45"/>
      <c r="Q181" s="45"/>
      <c r="R181" s="45"/>
      <c r="S181" s="45"/>
    </row>
    <row r="182" spans="1:19" ht="12.75" customHeight="1" x14ac:dyDescent="0.25">
      <c r="A182" s="45"/>
      <c r="B182" s="45"/>
      <c r="C182" s="45"/>
      <c r="D182" s="45"/>
      <c r="E182" s="45"/>
      <c r="F182" s="45"/>
      <c r="G182" s="45"/>
      <c r="H182" s="45"/>
      <c r="I182" s="45"/>
      <c r="J182" s="45"/>
      <c r="K182" s="45"/>
      <c r="L182" s="45"/>
      <c r="M182" s="45"/>
      <c r="N182" s="45"/>
      <c r="O182" s="45"/>
      <c r="P182" s="45"/>
      <c r="Q182" s="45"/>
      <c r="R182" s="45"/>
      <c r="S182" s="45"/>
    </row>
    <row r="183" spans="1:19" ht="12.75" customHeight="1" x14ac:dyDescent="0.25">
      <c r="A183" s="45"/>
      <c r="B183" s="45"/>
      <c r="C183" s="45"/>
      <c r="D183" s="45"/>
      <c r="E183" s="45"/>
      <c r="F183" s="45"/>
      <c r="G183" s="45"/>
      <c r="H183" s="45"/>
      <c r="I183" s="45"/>
      <c r="J183" s="45"/>
      <c r="K183" s="45"/>
      <c r="L183" s="45"/>
      <c r="M183" s="45"/>
      <c r="N183" s="45"/>
      <c r="O183" s="45"/>
      <c r="P183" s="45"/>
      <c r="Q183" s="45"/>
      <c r="R183" s="45"/>
      <c r="S183" s="45"/>
    </row>
    <row r="184" spans="1:19" ht="12.75" customHeight="1" x14ac:dyDescent="0.25">
      <c r="A184" s="45"/>
      <c r="B184" s="45"/>
      <c r="C184" s="45"/>
      <c r="D184" s="45"/>
      <c r="E184" s="45"/>
      <c r="F184" s="45"/>
      <c r="G184" s="45"/>
      <c r="H184" s="45"/>
      <c r="I184" s="45"/>
      <c r="J184" s="45"/>
      <c r="K184" s="45"/>
      <c r="L184" s="45"/>
      <c r="M184" s="45"/>
      <c r="N184" s="45"/>
      <c r="O184" s="45"/>
      <c r="P184" s="45"/>
      <c r="Q184" s="45"/>
      <c r="R184" s="45"/>
      <c r="S184" s="45"/>
    </row>
    <row r="185" spans="1:19" ht="12.75" customHeight="1" x14ac:dyDescent="0.25">
      <c r="A185" s="45"/>
      <c r="B185" s="45"/>
      <c r="C185" s="45"/>
      <c r="D185" s="45"/>
      <c r="E185" s="45"/>
      <c r="F185" s="45"/>
      <c r="G185" s="45"/>
      <c r="H185" s="45"/>
      <c r="I185" s="45"/>
      <c r="J185" s="45"/>
      <c r="K185" s="45"/>
      <c r="L185" s="45"/>
      <c r="M185" s="45"/>
      <c r="N185" s="45"/>
      <c r="O185" s="45"/>
      <c r="P185" s="45"/>
      <c r="Q185" s="45"/>
      <c r="R185" s="45"/>
      <c r="S185" s="45"/>
    </row>
    <row r="186" spans="1:19" ht="12.75" customHeight="1" x14ac:dyDescent="0.25">
      <c r="A186" s="45"/>
      <c r="B186" s="45"/>
      <c r="C186" s="45"/>
      <c r="D186" s="45"/>
      <c r="E186" s="45"/>
      <c r="F186" s="45"/>
      <c r="G186" s="45"/>
      <c r="H186" s="45"/>
      <c r="I186" s="45"/>
      <c r="J186" s="45"/>
      <c r="K186" s="45"/>
      <c r="L186" s="45"/>
      <c r="M186" s="45"/>
      <c r="N186" s="45"/>
      <c r="O186" s="45"/>
      <c r="P186" s="45"/>
      <c r="Q186" s="45"/>
      <c r="R186" s="45"/>
      <c r="S186" s="45"/>
    </row>
    <row r="187" spans="1:19" ht="12.75" customHeight="1" x14ac:dyDescent="0.25">
      <c r="A187" s="45"/>
      <c r="B187" s="45"/>
      <c r="C187" s="45"/>
      <c r="D187" s="45"/>
      <c r="E187" s="45"/>
      <c r="F187" s="45"/>
      <c r="G187" s="45"/>
      <c r="H187" s="45"/>
      <c r="I187" s="45"/>
      <c r="J187" s="45"/>
      <c r="K187" s="45"/>
      <c r="L187" s="45"/>
      <c r="M187" s="45"/>
      <c r="N187" s="45"/>
      <c r="O187" s="45"/>
      <c r="P187" s="45"/>
      <c r="Q187" s="45"/>
      <c r="R187" s="45"/>
      <c r="S187" s="45"/>
    </row>
    <row r="188" spans="1:19" ht="12.75" customHeight="1" x14ac:dyDescent="0.25">
      <c r="A188" s="45"/>
      <c r="B188" s="45"/>
      <c r="C188" s="45"/>
      <c r="D188" s="45"/>
      <c r="E188" s="45"/>
      <c r="F188" s="45"/>
      <c r="G188" s="45"/>
      <c r="H188" s="45"/>
      <c r="I188" s="45"/>
      <c r="J188" s="45"/>
      <c r="K188" s="45"/>
      <c r="L188" s="45"/>
      <c r="M188" s="45"/>
      <c r="N188" s="45"/>
      <c r="O188" s="45"/>
      <c r="P188" s="45"/>
      <c r="Q188" s="45"/>
      <c r="R188" s="45"/>
      <c r="S188" s="45"/>
    </row>
    <row r="189" spans="1:19" ht="12.75" customHeight="1" x14ac:dyDescent="0.25">
      <c r="A189" s="45"/>
      <c r="B189" s="45"/>
      <c r="C189" s="45"/>
      <c r="D189" s="45"/>
      <c r="E189" s="45"/>
      <c r="F189" s="45"/>
      <c r="G189" s="45"/>
      <c r="H189" s="45"/>
      <c r="I189" s="45"/>
      <c r="J189" s="45"/>
      <c r="K189" s="45"/>
      <c r="L189" s="45"/>
      <c r="M189" s="45"/>
      <c r="N189" s="45"/>
      <c r="O189" s="45"/>
      <c r="P189" s="45"/>
      <c r="Q189" s="45"/>
      <c r="R189" s="45"/>
      <c r="S189" s="45"/>
    </row>
    <row r="190" spans="1:19" ht="12.75" customHeight="1" x14ac:dyDescent="0.25">
      <c r="A190" s="45"/>
      <c r="B190" s="45"/>
      <c r="C190" s="45"/>
      <c r="D190" s="45"/>
      <c r="E190" s="45"/>
      <c r="F190" s="45"/>
      <c r="G190" s="45"/>
      <c r="H190" s="45"/>
      <c r="I190" s="45"/>
      <c r="J190" s="45"/>
      <c r="K190" s="45"/>
      <c r="L190" s="45"/>
      <c r="M190" s="45"/>
      <c r="N190" s="45"/>
      <c r="O190" s="45"/>
      <c r="P190" s="45"/>
      <c r="Q190" s="45"/>
      <c r="R190" s="45"/>
      <c r="S190" s="45"/>
    </row>
    <row r="191" spans="1:19" ht="12.75" customHeight="1" x14ac:dyDescent="0.25">
      <c r="A191" s="45"/>
      <c r="B191" s="45"/>
      <c r="C191" s="45"/>
      <c r="D191" s="45"/>
      <c r="E191" s="45"/>
      <c r="F191" s="45"/>
      <c r="G191" s="45"/>
      <c r="H191" s="45"/>
      <c r="I191" s="45"/>
      <c r="J191" s="45"/>
      <c r="K191" s="45"/>
      <c r="L191" s="45"/>
      <c r="M191" s="45"/>
      <c r="N191" s="45"/>
      <c r="O191" s="45"/>
      <c r="P191" s="45"/>
      <c r="Q191" s="45"/>
      <c r="R191" s="45"/>
      <c r="S191" s="45"/>
    </row>
    <row r="192" spans="1:19" ht="12.75" customHeight="1" x14ac:dyDescent="0.25">
      <c r="A192" s="45"/>
      <c r="B192" s="45"/>
      <c r="C192" s="45"/>
      <c r="D192" s="45"/>
      <c r="E192" s="45"/>
      <c r="F192" s="45"/>
      <c r="G192" s="45"/>
      <c r="H192" s="45"/>
      <c r="I192" s="45"/>
      <c r="J192" s="45"/>
      <c r="K192" s="45"/>
      <c r="L192" s="45"/>
      <c r="M192" s="45"/>
      <c r="N192" s="45"/>
      <c r="O192" s="45"/>
      <c r="P192" s="45"/>
      <c r="Q192" s="45"/>
      <c r="R192" s="45"/>
      <c r="S192" s="45"/>
    </row>
    <row r="193" spans="1:19" ht="12.75" customHeight="1" x14ac:dyDescent="0.25">
      <c r="A193" s="45"/>
      <c r="B193" s="45"/>
      <c r="C193" s="45"/>
      <c r="D193" s="45"/>
      <c r="E193" s="45"/>
      <c r="F193" s="45"/>
      <c r="G193" s="45"/>
      <c r="H193" s="45"/>
      <c r="I193" s="45"/>
      <c r="J193" s="45"/>
      <c r="K193" s="45"/>
      <c r="L193" s="45"/>
      <c r="M193" s="45"/>
      <c r="N193" s="45"/>
      <c r="O193" s="45"/>
      <c r="P193" s="45"/>
      <c r="Q193" s="45"/>
      <c r="R193" s="45"/>
      <c r="S193" s="45"/>
    </row>
    <row r="194" spans="1:19" ht="12.75" customHeight="1" x14ac:dyDescent="0.25">
      <c r="A194" s="45"/>
      <c r="B194" s="45"/>
      <c r="C194" s="45"/>
      <c r="D194" s="45"/>
      <c r="E194" s="45"/>
      <c r="F194" s="45"/>
      <c r="G194" s="45"/>
      <c r="H194" s="45"/>
      <c r="I194" s="45"/>
      <c r="J194" s="45"/>
      <c r="K194" s="45"/>
      <c r="L194" s="45"/>
      <c r="M194" s="45"/>
      <c r="N194" s="45"/>
      <c r="O194" s="45"/>
      <c r="P194" s="45"/>
      <c r="Q194" s="45"/>
      <c r="R194" s="45"/>
      <c r="S194" s="45"/>
    </row>
    <row r="195" spans="1:19" ht="12.75" customHeight="1" x14ac:dyDescent="0.25">
      <c r="A195" s="45"/>
      <c r="B195" s="45"/>
      <c r="C195" s="45"/>
      <c r="D195" s="45"/>
      <c r="E195" s="45"/>
      <c r="F195" s="45"/>
      <c r="G195" s="45"/>
      <c r="H195" s="45"/>
      <c r="I195" s="45"/>
      <c r="J195" s="45"/>
      <c r="K195" s="45"/>
      <c r="L195" s="45"/>
      <c r="M195" s="45"/>
      <c r="N195" s="45"/>
      <c r="O195" s="45"/>
      <c r="P195" s="45"/>
      <c r="Q195" s="45"/>
      <c r="R195" s="45"/>
      <c r="S195" s="45"/>
    </row>
    <row r="196" spans="1:19" ht="12.75" customHeight="1" x14ac:dyDescent="0.25">
      <c r="A196" s="45"/>
      <c r="B196" s="45"/>
      <c r="C196" s="45"/>
      <c r="D196" s="45"/>
      <c r="E196" s="45"/>
      <c r="F196" s="45"/>
      <c r="G196" s="45"/>
      <c r="H196" s="45"/>
      <c r="I196" s="45"/>
      <c r="J196" s="45"/>
      <c r="K196" s="45"/>
      <c r="L196" s="45"/>
      <c r="M196" s="45"/>
      <c r="N196" s="45"/>
      <c r="O196" s="45"/>
      <c r="P196" s="45"/>
      <c r="Q196" s="45"/>
      <c r="R196" s="45"/>
      <c r="S196" s="45"/>
    </row>
    <row r="197" spans="1:19" ht="12.75" customHeight="1" x14ac:dyDescent="0.25">
      <c r="A197" s="45"/>
      <c r="B197" s="45"/>
      <c r="C197" s="45"/>
      <c r="D197" s="45"/>
      <c r="E197" s="45"/>
      <c r="F197" s="45"/>
      <c r="G197" s="45"/>
      <c r="H197" s="45"/>
      <c r="I197" s="45"/>
      <c r="J197" s="45"/>
      <c r="K197" s="45"/>
      <c r="L197" s="45"/>
      <c r="M197" s="45"/>
      <c r="N197" s="45"/>
      <c r="O197" s="45"/>
      <c r="P197" s="45"/>
      <c r="Q197" s="45"/>
      <c r="R197" s="45"/>
      <c r="S197" s="45"/>
    </row>
    <row r="198" spans="1:19" ht="12.75" customHeight="1" x14ac:dyDescent="0.25">
      <c r="A198" s="45"/>
      <c r="B198" s="45"/>
      <c r="C198" s="45"/>
      <c r="D198" s="45"/>
      <c r="E198" s="45"/>
      <c r="F198" s="45"/>
      <c r="G198" s="45"/>
      <c r="H198" s="45"/>
      <c r="I198" s="45"/>
      <c r="J198" s="45"/>
      <c r="K198" s="45"/>
      <c r="L198" s="45"/>
      <c r="M198" s="45"/>
      <c r="N198" s="45"/>
      <c r="O198" s="45"/>
      <c r="P198" s="45"/>
      <c r="Q198" s="45"/>
      <c r="R198" s="45"/>
      <c r="S198" s="45"/>
    </row>
    <row r="199" spans="1:19" ht="12.75" customHeight="1" x14ac:dyDescent="0.25">
      <c r="A199" s="45"/>
      <c r="B199" s="45"/>
      <c r="C199" s="45"/>
      <c r="D199" s="45"/>
      <c r="E199" s="45"/>
      <c r="F199" s="45"/>
      <c r="G199" s="45"/>
      <c r="H199" s="45"/>
      <c r="I199" s="45"/>
      <c r="J199" s="45"/>
      <c r="K199" s="45"/>
      <c r="L199" s="45"/>
      <c r="M199" s="45"/>
      <c r="N199" s="45"/>
      <c r="O199" s="45"/>
      <c r="P199" s="45"/>
      <c r="Q199" s="45"/>
      <c r="R199" s="45"/>
      <c r="S199" s="45"/>
    </row>
    <row r="200" spans="1:19" ht="12.75" customHeight="1" x14ac:dyDescent="0.25">
      <c r="A200" s="45"/>
      <c r="B200" s="45"/>
      <c r="C200" s="45"/>
      <c r="D200" s="45"/>
      <c r="E200" s="45"/>
      <c r="F200" s="45"/>
      <c r="G200" s="45"/>
      <c r="H200" s="45"/>
      <c r="I200" s="45"/>
      <c r="J200" s="45"/>
      <c r="K200" s="45"/>
      <c r="L200" s="45"/>
      <c r="M200" s="45"/>
      <c r="N200" s="45"/>
      <c r="O200" s="45"/>
      <c r="P200" s="45"/>
      <c r="Q200" s="45"/>
      <c r="R200" s="45"/>
      <c r="S200" s="45"/>
    </row>
    <row r="201" spans="1:19" ht="12.75" customHeight="1" x14ac:dyDescent="0.25">
      <c r="A201" s="45"/>
      <c r="B201" s="45"/>
      <c r="C201" s="45"/>
      <c r="D201" s="45"/>
      <c r="E201" s="45"/>
      <c r="F201" s="45"/>
      <c r="G201" s="45"/>
      <c r="H201" s="45"/>
      <c r="I201" s="45"/>
      <c r="J201" s="45"/>
      <c r="K201" s="45"/>
      <c r="L201" s="45"/>
      <c r="M201" s="45"/>
      <c r="N201" s="45"/>
      <c r="O201" s="45"/>
      <c r="P201" s="45"/>
      <c r="Q201" s="45"/>
      <c r="R201" s="45"/>
      <c r="S201" s="45"/>
    </row>
    <row r="202" spans="1:19" ht="12.75" customHeight="1" x14ac:dyDescent="0.25">
      <c r="A202" s="45"/>
      <c r="B202" s="45"/>
      <c r="C202" s="45"/>
      <c r="D202" s="45"/>
      <c r="E202" s="45"/>
      <c r="F202" s="45"/>
      <c r="G202" s="45"/>
      <c r="H202" s="45"/>
      <c r="I202" s="45"/>
      <c r="J202" s="45"/>
      <c r="K202" s="45"/>
      <c r="L202" s="45"/>
      <c r="M202" s="45"/>
      <c r="N202" s="45"/>
      <c r="O202" s="45"/>
      <c r="P202" s="45"/>
      <c r="Q202" s="45"/>
      <c r="R202" s="45"/>
      <c r="S202" s="45"/>
    </row>
    <row r="203" spans="1:19" ht="12.75" customHeight="1" x14ac:dyDescent="0.25">
      <c r="A203" s="45"/>
      <c r="B203" s="45"/>
      <c r="C203" s="45"/>
      <c r="D203" s="45"/>
      <c r="E203" s="45"/>
      <c r="F203" s="45"/>
      <c r="G203" s="45"/>
      <c r="H203" s="45"/>
      <c r="I203" s="45"/>
      <c r="J203" s="45"/>
      <c r="K203" s="45"/>
      <c r="L203" s="45"/>
      <c r="M203" s="45"/>
      <c r="N203" s="45"/>
      <c r="O203" s="45"/>
      <c r="P203" s="45"/>
      <c r="Q203" s="45"/>
      <c r="R203" s="45"/>
      <c r="S203" s="45"/>
    </row>
    <row r="204" spans="1:19" ht="12.75" customHeight="1" x14ac:dyDescent="0.25">
      <c r="A204" s="45"/>
      <c r="B204" s="45"/>
      <c r="C204" s="45"/>
      <c r="D204" s="45"/>
      <c r="E204" s="45"/>
      <c r="F204" s="45"/>
      <c r="G204" s="45"/>
      <c r="H204" s="45"/>
      <c r="I204" s="45"/>
      <c r="J204" s="45"/>
      <c r="K204" s="45"/>
      <c r="L204" s="45"/>
      <c r="M204" s="45"/>
      <c r="N204" s="45"/>
      <c r="O204" s="45"/>
      <c r="P204" s="45"/>
      <c r="Q204" s="45"/>
      <c r="R204" s="45"/>
      <c r="S204" s="45"/>
    </row>
    <row r="205" spans="1:19" ht="12.75" customHeight="1" x14ac:dyDescent="0.25">
      <c r="A205" s="45"/>
      <c r="B205" s="45"/>
      <c r="C205" s="45"/>
      <c r="D205" s="45"/>
      <c r="E205" s="45"/>
      <c r="F205" s="45"/>
      <c r="G205" s="45"/>
      <c r="H205" s="45"/>
      <c r="I205" s="45"/>
      <c r="J205" s="45"/>
      <c r="K205" s="45"/>
      <c r="L205" s="45"/>
      <c r="M205" s="45"/>
      <c r="N205" s="45"/>
      <c r="O205" s="45"/>
      <c r="P205" s="45"/>
      <c r="Q205" s="45"/>
      <c r="R205" s="45"/>
      <c r="S205" s="45"/>
    </row>
    <row r="206" spans="1:19" ht="12.75" customHeight="1" x14ac:dyDescent="0.25">
      <c r="A206" s="45"/>
      <c r="B206" s="45"/>
      <c r="C206" s="45"/>
      <c r="D206" s="45"/>
      <c r="E206" s="45"/>
      <c r="F206" s="45"/>
      <c r="G206" s="45"/>
      <c r="H206" s="45"/>
      <c r="I206" s="45"/>
      <c r="J206" s="45"/>
      <c r="K206" s="45"/>
      <c r="L206" s="45"/>
      <c r="M206" s="45"/>
      <c r="N206" s="45"/>
      <c r="O206" s="45"/>
      <c r="P206" s="45"/>
      <c r="Q206" s="45"/>
      <c r="R206" s="45"/>
      <c r="S206" s="45"/>
    </row>
    <row r="207" spans="1:19" ht="12.75" customHeight="1" x14ac:dyDescent="0.25">
      <c r="A207" s="45"/>
      <c r="B207" s="45"/>
      <c r="C207" s="45"/>
      <c r="D207" s="45"/>
      <c r="E207" s="45"/>
      <c r="F207" s="45"/>
      <c r="G207" s="45"/>
      <c r="H207" s="45"/>
      <c r="I207" s="45"/>
      <c r="J207" s="45"/>
      <c r="K207" s="45"/>
      <c r="L207" s="45"/>
      <c r="M207" s="45"/>
      <c r="N207" s="45"/>
      <c r="O207" s="45"/>
      <c r="P207" s="45"/>
      <c r="Q207" s="45"/>
      <c r="R207" s="45"/>
      <c r="S207" s="45"/>
    </row>
    <row r="208" spans="1:19" ht="12.75" customHeight="1" x14ac:dyDescent="0.25">
      <c r="A208" s="45"/>
      <c r="B208" s="45"/>
      <c r="C208" s="45"/>
      <c r="D208" s="45"/>
      <c r="E208" s="45"/>
      <c r="F208" s="45"/>
      <c r="G208" s="45"/>
      <c r="H208" s="45"/>
      <c r="I208" s="45"/>
      <c r="J208" s="45"/>
      <c r="K208" s="45"/>
      <c r="L208" s="45"/>
      <c r="M208" s="45"/>
      <c r="N208" s="45"/>
      <c r="O208" s="45"/>
      <c r="P208" s="45"/>
      <c r="Q208" s="45"/>
      <c r="R208" s="45"/>
      <c r="S208" s="45"/>
    </row>
    <row r="209" spans="1:19" ht="12.75" customHeight="1" x14ac:dyDescent="0.25">
      <c r="A209" s="45"/>
      <c r="B209" s="45"/>
      <c r="C209" s="45"/>
      <c r="D209" s="45"/>
      <c r="E209" s="45"/>
      <c r="F209" s="45"/>
      <c r="G209" s="45"/>
      <c r="H209" s="45"/>
      <c r="I209" s="45"/>
      <c r="J209" s="45"/>
      <c r="K209" s="45"/>
      <c r="L209" s="45"/>
      <c r="M209" s="45"/>
      <c r="N209" s="45"/>
      <c r="O209" s="45"/>
      <c r="P209" s="45"/>
      <c r="Q209" s="45"/>
      <c r="R209" s="45"/>
      <c r="S209" s="45"/>
    </row>
    <row r="210" spans="1:19" ht="12.75" customHeight="1" x14ac:dyDescent="0.25">
      <c r="A210" s="45"/>
      <c r="B210" s="45"/>
      <c r="C210" s="45"/>
      <c r="D210" s="45"/>
      <c r="E210" s="45"/>
      <c r="F210" s="45"/>
      <c r="G210" s="45"/>
      <c r="H210" s="45"/>
      <c r="I210" s="45"/>
      <c r="J210" s="45"/>
      <c r="K210" s="45"/>
      <c r="L210" s="45"/>
      <c r="M210" s="45"/>
      <c r="N210" s="45"/>
      <c r="O210" s="45"/>
      <c r="P210" s="45"/>
      <c r="Q210" s="45"/>
      <c r="R210" s="45"/>
      <c r="S210" s="45"/>
    </row>
    <row r="211" spans="1:19" ht="12.75" customHeight="1" x14ac:dyDescent="0.25">
      <c r="A211" s="45"/>
      <c r="B211" s="45"/>
      <c r="C211" s="45"/>
      <c r="D211" s="45"/>
      <c r="E211" s="45"/>
      <c r="F211" s="45"/>
      <c r="G211" s="45"/>
      <c r="H211" s="45"/>
      <c r="I211" s="45"/>
      <c r="J211" s="45"/>
      <c r="K211" s="45"/>
      <c r="L211" s="45"/>
      <c r="M211" s="45"/>
      <c r="N211" s="45"/>
      <c r="O211" s="45"/>
      <c r="P211" s="45"/>
      <c r="Q211" s="45"/>
      <c r="R211" s="45"/>
      <c r="S211" s="45"/>
    </row>
    <row r="212" spans="1:19" ht="12.75" customHeight="1" x14ac:dyDescent="0.25">
      <c r="A212" s="45"/>
      <c r="B212" s="45"/>
      <c r="C212" s="45"/>
      <c r="D212" s="45"/>
      <c r="E212" s="45"/>
      <c r="F212" s="45"/>
      <c r="G212" s="45"/>
      <c r="H212" s="45"/>
      <c r="I212" s="45"/>
      <c r="J212" s="45"/>
      <c r="K212" s="45"/>
      <c r="L212" s="45"/>
      <c r="M212" s="45"/>
      <c r="N212" s="45"/>
      <c r="O212" s="45"/>
      <c r="P212" s="45"/>
      <c r="Q212" s="45"/>
      <c r="R212" s="45"/>
      <c r="S212" s="45"/>
    </row>
    <row r="213" spans="1:19" ht="12.75" customHeight="1" x14ac:dyDescent="0.25">
      <c r="A213" s="45"/>
      <c r="B213" s="45"/>
      <c r="C213" s="45"/>
      <c r="D213" s="45"/>
      <c r="E213" s="45"/>
      <c r="F213" s="45"/>
      <c r="G213" s="45"/>
      <c r="H213" s="45"/>
      <c r="I213" s="45"/>
      <c r="J213" s="45"/>
      <c r="K213" s="45"/>
      <c r="L213" s="45"/>
      <c r="M213" s="45"/>
      <c r="N213" s="45"/>
      <c r="O213" s="45"/>
      <c r="P213" s="45"/>
      <c r="Q213" s="45"/>
      <c r="R213" s="45"/>
      <c r="S213" s="45"/>
    </row>
    <row r="214" spans="1:19" ht="12.75" customHeight="1" x14ac:dyDescent="0.25">
      <c r="A214" s="45"/>
      <c r="B214" s="45"/>
      <c r="C214" s="45"/>
      <c r="D214" s="45"/>
      <c r="E214" s="45"/>
      <c r="F214" s="45"/>
      <c r="G214" s="45"/>
      <c r="H214" s="45"/>
      <c r="I214" s="45"/>
      <c r="J214" s="45"/>
      <c r="K214" s="45"/>
      <c r="L214" s="45"/>
      <c r="M214" s="45"/>
      <c r="N214" s="45"/>
      <c r="O214" s="45"/>
      <c r="P214" s="45"/>
      <c r="Q214" s="45"/>
      <c r="R214" s="45"/>
      <c r="S214" s="45"/>
    </row>
    <row r="215" spans="1:19" ht="12.75" customHeight="1" x14ac:dyDescent="0.25">
      <c r="A215" s="45"/>
      <c r="B215" s="45"/>
      <c r="C215" s="45"/>
      <c r="D215" s="45"/>
      <c r="E215" s="45"/>
      <c r="F215" s="45"/>
      <c r="G215" s="45"/>
      <c r="H215" s="45"/>
      <c r="I215" s="45"/>
      <c r="J215" s="45"/>
      <c r="K215" s="45"/>
      <c r="L215" s="45"/>
      <c r="M215" s="45"/>
      <c r="N215" s="45"/>
      <c r="O215" s="45"/>
      <c r="P215" s="45"/>
      <c r="Q215" s="45"/>
      <c r="R215" s="45"/>
      <c r="S215" s="45"/>
    </row>
    <row r="216" spans="1:19" ht="12.75" customHeight="1" x14ac:dyDescent="0.25">
      <c r="A216" s="45"/>
      <c r="B216" s="45"/>
      <c r="C216" s="45"/>
      <c r="D216" s="45"/>
      <c r="E216" s="45"/>
      <c r="F216" s="45"/>
      <c r="G216" s="45"/>
      <c r="H216" s="45"/>
      <c r="I216" s="45"/>
      <c r="J216" s="45"/>
      <c r="K216" s="45"/>
      <c r="L216" s="45"/>
      <c r="M216" s="45"/>
      <c r="N216" s="45"/>
      <c r="O216" s="45"/>
      <c r="P216" s="45"/>
      <c r="Q216" s="45"/>
      <c r="R216" s="45"/>
      <c r="S216" s="45"/>
    </row>
    <row r="217" spans="1:19" ht="12.75" customHeight="1" x14ac:dyDescent="0.25">
      <c r="A217" s="45"/>
      <c r="B217" s="45"/>
      <c r="C217" s="45"/>
      <c r="D217" s="45"/>
      <c r="E217" s="45"/>
      <c r="F217" s="45"/>
      <c r="G217" s="45"/>
      <c r="H217" s="45"/>
      <c r="I217" s="45"/>
      <c r="J217" s="45"/>
      <c r="K217" s="45"/>
      <c r="L217" s="45"/>
      <c r="M217" s="45"/>
      <c r="N217" s="45"/>
      <c r="O217" s="45"/>
      <c r="P217" s="45"/>
      <c r="Q217" s="45"/>
      <c r="R217" s="45"/>
      <c r="S217" s="45"/>
    </row>
    <row r="218" spans="1:19" ht="12.75" customHeight="1" x14ac:dyDescent="0.25">
      <c r="A218" s="45"/>
      <c r="B218" s="45"/>
      <c r="C218" s="45"/>
      <c r="D218" s="45"/>
      <c r="E218" s="45"/>
      <c r="F218" s="45"/>
      <c r="G218" s="45"/>
      <c r="H218" s="45"/>
      <c r="I218" s="45"/>
      <c r="J218" s="45"/>
      <c r="K218" s="45"/>
      <c r="L218" s="45"/>
      <c r="M218" s="45"/>
      <c r="N218" s="45"/>
      <c r="O218" s="45"/>
      <c r="P218" s="45"/>
      <c r="Q218" s="45"/>
      <c r="R218" s="45"/>
      <c r="S218" s="45"/>
    </row>
    <row r="219" spans="1:19" ht="12.75" customHeight="1" x14ac:dyDescent="0.25">
      <c r="A219" s="45"/>
      <c r="B219" s="45"/>
      <c r="C219" s="45"/>
      <c r="D219" s="45"/>
      <c r="E219" s="45"/>
      <c r="F219" s="45"/>
      <c r="G219" s="45"/>
      <c r="H219" s="45"/>
      <c r="I219" s="45"/>
      <c r="J219" s="45"/>
      <c r="K219" s="45"/>
      <c r="L219" s="45"/>
      <c r="M219" s="45"/>
      <c r="N219" s="45"/>
      <c r="O219" s="45"/>
      <c r="P219" s="45"/>
      <c r="Q219" s="45"/>
      <c r="R219" s="45"/>
      <c r="S219" s="45"/>
    </row>
    <row r="220" spans="1:19" ht="12.75" customHeight="1" x14ac:dyDescent="0.25">
      <c r="A220" s="45"/>
      <c r="B220" s="45"/>
      <c r="C220" s="45"/>
      <c r="D220" s="45"/>
      <c r="E220" s="45"/>
      <c r="F220" s="45"/>
      <c r="G220" s="45"/>
      <c r="H220" s="45"/>
      <c r="I220" s="45"/>
      <c r="J220" s="45"/>
      <c r="K220" s="45"/>
      <c r="L220" s="45"/>
      <c r="M220" s="45"/>
      <c r="N220" s="45"/>
      <c r="O220" s="45"/>
      <c r="P220" s="45"/>
      <c r="Q220" s="45"/>
      <c r="R220" s="45"/>
      <c r="S220" s="45"/>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7:I7"/>
    <mergeCell ref="A10:I10"/>
    <mergeCell ref="A13:I13"/>
    <mergeCell ref="A16:I16"/>
  </mergeCells>
  <pageMargins left="0.31496062992125984" right="0.31496062992125984" top="0.35433070866141736" bottom="0.35433070866141736"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FF"/>
    <pageSetUpPr fitToPage="1"/>
  </sheetPr>
  <dimension ref="A1:V1005"/>
  <sheetViews>
    <sheetView topLeftCell="A25" workbookViewId="0">
      <selection activeCell="A14" sqref="A14:XFD14"/>
    </sheetView>
  </sheetViews>
  <sheetFormatPr defaultColWidth="14.42578125" defaultRowHeight="15" customHeight="1" x14ac:dyDescent="0.25"/>
  <cols>
    <col min="1" max="1" width="12" customWidth="1"/>
    <col min="2" max="2" width="11.85546875" customWidth="1"/>
    <col min="3" max="3" width="13.85546875" customWidth="1"/>
    <col min="4" max="4" width="32.140625" customWidth="1"/>
    <col min="5" max="5" width="51.140625" customWidth="1"/>
    <col min="6" max="6" width="17.140625" customWidth="1"/>
    <col min="7" max="8" width="11.85546875" customWidth="1"/>
    <col min="9" max="9" width="22.85546875" customWidth="1"/>
    <col min="10" max="10" width="18.140625" customWidth="1"/>
    <col min="11" max="11" width="18.42578125" customWidth="1"/>
    <col min="12" max="19" width="9.140625" customWidth="1"/>
  </cols>
  <sheetData>
    <row r="1" spans="1:22" ht="18" customHeight="1" x14ac:dyDescent="0.25">
      <c r="A1" s="42" t="str">
        <f>'Mērķi-prioritātes-uzdevumi'!A18</f>
        <v>SM 2 Harmoniska pilsētas un lauku vide</v>
      </c>
      <c r="B1" s="44"/>
      <c r="C1" s="44"/>
      <c r="D1" s="44"/>
      <c r="E1" s="44"/>
      <c r="F1" s="44"/>
      <c r="G1" s="44"/>
      <c r="H1" s="44"/>
      <c r="I1" s="72"/>
      <c r="J1" s="44"/>
      <c r="K1" s="44"/>
      <c r="L1" s="44"/>
      <c r="M1" s="44"/>
      <c r="N1" s="44"/>
      <c r="O1" s="44"/>
      <c r="P1" s="44"/>
      <c r="Q1" s="44"/>
      <c r="R1" s="44"/>
      <c r="S1" s="44"/>
    </row>
    <row r="2" spans="1:22" ht="18" customHeight="1" x14ac:dyDescent="0.25">
      <c r="A2" s="42" t="str">
        <f>'Mērķi-prioritātes-uzdevumi'!B18</f>
        <v>IP 2 Unikālās kultūrvides un dabas vērtību kvalitāte</v>
      </c>
      <c r="B2" s="106"/>
      <c r="C2" s="44"/>
      <c r="D2" s="44"/>
      <c r="E2" s="44"/>
      <c r="F2" s="44"/>
      <c r="G2" s="44"/>
      <c r="H2" s="44"/>
      <c r="I2" s="72"/>
      <c r="J2" s="44"/>
      <c r="K2" s="44"/>
      <c r="L2" s="44"/>
      <c r="M2" s="44"/>
      <c r="N2" s="44"/>
      <c r="O2" s="44"/>
      <c r="P2" s="44"/>
      <c r="Q2" s="44"/>
      <c r="R2" s="44"/>
      <c r="S2" s="44"/>
    </row>
    <row r="3" spans="1:22" ht="18" customHeight="1" x14ac:dyDescent="0.25">
      <c r="A3" s="42" t="str">
        <f>'Mērķi-prioritātes-uzdevumi'!C21</f>
        <v>VP5 Saglabāta dabas daudzveidība un ainavu kvalitāte</v>
      </c>
      <c r="B3" s="44"/>
      <c r="C3" s="44"/>
      <c r="D3" s="44"/>
      <c r="E3" s="44"/>
      <c r="F3" s="44"/>
      <c r="G3" s="44"/>
      <c r="H3" s="44"/>
      <c r="I3" s="72"/>
      <c r="J3" s="44"/>
      <c r="K3" s="44"/>
      <c r="L3" s="44"/>
      <c r="M3" s="44"/>
      <c r="N3" s="44"/>
      <c r="O3" s="44"/>
      <c r="P3" s="44"/>
      <c r="Q3" s="44"/>
      <c r="R3" s="44"/>
      <c r="S3" s="44"/>
    </row>
    <row r="4" spans="1:22" ht="18" customHeight="1" x14ac:dyDescent="0.25">
      <c r="A4" s="48" t="str">
        <f>'Mērķi-prioritātes-uzdevumi'!D21</f>
        <v>RV5 Dabas un ainavisko vērtību saglabāšana un izmantošana sabiedrības dzīves kvalitātes paaugstināšanai</v>
      </c>
      <c r="B4" s="44"/>
      <c r="C4" s="44"/>
      <c r="D4" s="44"/>
      <c r="E4" s="44"/>
      <c r="F4" s="44"/>
      <c r="G4" s="44"/>
      <c r="H4" s="44"/>
      <c r="I4" s="72"/>
      <c r="J4" s="44"/>
      <c r="K4" s="44"/>
      <c r="L4" s="44"/>
      <c r="M4" s="44"/>
      <c r="N4" s="44"/>
      <c r="O4" s="44"/>
      <c r="P4" s="44"/>
      <c r="Q4" s="44"/>
      <c r="R4" s="44"/>
      <c r="S4" s="44"/>
    </row>
    <row r="5" spans="1:22" ht="18" customHeight="1" x14ac:dyDescent="0.25">
      <c r="A5" s="49" t="s">
        <v>151</v>
      </c>
      <c r="B5" s="50"/>
      <c r="C5" s="51"/>
      <c r="D5" s="52"/>
      <c r="E5" s="53"/>
      <c r="F5" s="54"/>
      <c r="G5" s="54"/>
      <c r="H5" s="54"/>
      <c r="I5" s="54"/>
      <c r="J5" s="54"/>
      <c r="K5" s="50"/>
      <c r="L5" s="50"/>
      <c r="M5" s="50"/>
      <c r="N5" s="50"/>
      <c r="O5" s="50"/>
      <c r="P5" s="50"/>
      <c r="Q5" s="50"/>
      <c r="R5" s="50"/>
      <c r="S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22" ht="21.75" customHeight="1" x14ac:dyDescent="0.25">
      <c r="A7" s="279" t="str">
        <f>'Mērķi-prioritātes-uzdevumi'!F21</f>
        <v>U.5.1.Nodrošināt aizsargājamo dabas teritoriju, bioloģisko un ainavisko vērtību plānošanu un saglabāšanu</v>
      </c>
      <c r="B7" s="259"/>
      <c r="C7" s="259"/>
      <c r="D7" s="259"/>
      <c r="E7" s="259"/>
      <c r="F7" s="259"/>
      <c r="G7" s="259"/>
      <c r="H7" s="259"/>
      <c r="I7" s="259"/>
      <c r="J7" s="259"/>
      <c r="K7" s="277"/>
      <c r="L7" s="44"/>
      <c r="M7" s="44"/>
      <c r="N7" s="44"/>
      <c r="O7" s="44"/>
      <c r="P7" s="44"/>
      <c r="Q7" s="44"/>
      <c r="R7" s="44"/>
      <c r="S7" s="44"/>
    </row>
    <row r="8" spans="1:22" ht="84.75" customHeight="1" x14ac:dyDescent="0.25">
      <c r="A8" s="76" t="s">
        <v>60</v>
      </c>
      <c r="B8" s="76" t="s">
        <v>540</v>
      </c>
      <c r="C8" s="76" t="s">
        <v>576</v>
      </c>
      <c r="D8" s="107" t="s">
        <v>577</v>
      </c>
      <c r="E8" s="76" t="s">
        <v>578</v>
      </c>
      <c r="F8" s="76" t="s">
        <v>117</v>
      </c>
      <c r="G8" s="60">
        <v>2024</v>
      </c>
      <c r="H8" s="60">
        <v>2026</v>
      </c>
      <c r="I8" s="76" t="s">
        <v>579</v>
      </c>
      <c r="J8" s="76" t="s">
        <v>543</v>
      </c>
      <c r="K8" s="76" t="s">
        <v>171</v>
      </c>
      <c r="L8" s="44"/>
      <c r="M8" s="44"/>
      <c r="N8" s="44"/>
      <c r="O8" s="44"/>
      <c r="P8" s="44"/>
      <c r="Q8" s="44"/>
      <c r="R8" s="44"/>
      <c r="S8" s="44"/>
      <c r="T8" s="98"/>
      <c r="U8" s="98"/>
      <c r="V8" s="98"/>
    </row>
    <row r="9" spans="1:22" s="175" customFormat="1" ht="51" hidden="1" x14ac:dyDescent="0.25">
      <c r="A9" s="178" t="s">
        <v>60</v>
      </c>
      <c r="B9" s="178" t="str">
        <f>'SM2 VP5 RV5'!B9</f>
        <v>R.5.1.2.</v>
      </c>
      <c r="C9" s="178" t="s">
        <v>580</v>
      </c>
      <c r="D9" s="180" t="s">
        <v>581</v>
      </c>
      <c r="E9" s="171" t="s">
        <v>582</v>
      </c>
      <c r="F9" s="178" t="s">
        <v>117</v>
      </c>
      <c r="G9" s="178">
        <v>2022</v>
      </c>
      <c r="H9" s="178">
        <v>2024</v>
      </c>
      <c r="I9" s="181">
        <v>1200000</v>
      </c>
      <c r="J9" s="178" t="s">
        <v>543</v>
      </c>
      <c r="K9" s="171" t="s">
        <v>171</v>
      </c>
      <c r="L9" s="179"/>
      <c r="M9" s="179"/>
      <c r="N9" s="179"/>
      <c r="O9" s="179"/>
      <c r="P9" s="179"/>
      <c r="Q9" s="179"/>
      <c r="R9" s="179"/>
      <c r="S9" s="179"/>
      <c r="T9" s="183"/>
      <c r="U9" s="183"/>
      <c r="V9" s="183"/>
    </row>
    <row r="10" spans="1:22" ht="109.5" customHeight="1" x14ac:dyDescent="0.25">
      <c r="A10" s="61" t="s">
        <v>60</v>
      </c>
      <c r="B10" s="61" t="str">
        <f>'SM2 VP5 RV5'!B9</f>
        <v>R.5.1.2.</v>
      </c>
      <c r="C10" s="61" t="s">
        <v>583</v>
      </c>
      <c r="D10" s="84" t="s">
        <v>584</v>
      </c>
      <c r="E10" s="61" t="s">
        <v>585</v>
      </c>
      <c r="F10" s="61" t="s">
        <v>117</v>
      </c>
      <c r="G10" s="61">
        <v>2023</v>
      </c>
      <c r="H10" s="61">
        <v>2026</v>
      </c>
      <c r="I10" s="108" t="s">
        <v>586</v>
      </c>
      <c r="J10" s="61" t="s">
        <v>543</v>
      </c>
      <c r="K10" s="60" t="s">
        <v>171</v>
      </c>
      <c r="L10" s="44"/>
      <c r="M10" s="44"/>
      <c r="N10" s="44"/>
      <c r="O10" s="44"/>
      <c r="P10" s="44"/>
      <c r="Q10" s="44"/>
      <c r="R10" s="44"/>
      <c r="S10" s="44"/>
      <c r="T10" s="98"/>
      <c r="U10" s="98"/>
      <c r="V10" s="98"/>
    </row>
    <row r="11" spans="1:22" ht="51" x14ac:dyDescent="0.25">
      <c r="A11" s="61" t="s">
        <v>60</v>
      </c>
      <c r="B11" s="61" t="str">
        <f>'SM2 VP5 RV5'!B9</f>
        <v>R.5.1.2.</v>
      </c>
      <c r="C11" s="61" t="s">
        <v>587</v>
      </c>
      <c r="D11" s="84" t="s">
        <v>588</v>
      </c>
      <c r="E11" s="61" t="s">
        <v>589</v>
      </c>
      <c r="F11" s="61" t="s">
        <v>117</v>
      </c>
      <c r="G11" s="61">
        <v>2024</v>
      </c>
      <c r="H11" s="61">
        <v>2029</v>
      </c>
      <c r="I11" s="96" t="s">
        <v>234</v>
      </c>
      <c r="J11" s="61" t="s">
        <v>543</v>
      </c>
      <c r="K11" s="60" t="s">
        <v>547</v>
      </c>
      <c r="L11" s="44"/>
      <c r="M11" s="44"/>
      <c r="N11" s="44"/>
      <c r="O11" s="44"/>
      <c r="P11" s="44"/>
      <c r="Q11" s="44"/>
      <c r="R11" s="44"/>
      <c r="S11" s="44"/>
      <c r="T11" s="98"/>
      <c r="U11" s="98"/>
      <c r="V11" s="98"/>
    </row>
    <row r="12" spans="1:22" ht="89.25" x14ac:dyDescent="0.25">
      <c r="A12" s="61" t="s">
        <v>60</v>
      </c>
      <c r="B12" s="61" t="str">
        <f>'SM2 VP5 RV5'!B9</f>
        <v>R.5.1.2.</v>
      </c>
      <c r="C12" s="61" t="s">
        <v>590</v>
      </c>
      <c r="D12" s="84" t="s">
        <v>591</v>
      </c>
      <c r="E12" s="61" t="s">
        <v>592</v>
      </c>
      <c r="F12" s="61" t="s">
        <v>593</v>
      </c>
      <c r="G12" s="61">
        <v>2023</v>
      </c>
      <c r="H12" s="61">
        <v>2028</v>
      </c>
      <c r="I12" s="96">
        <v>60000</v>
      </c>
      <c r="J12" s="61" t="s">
        <v>543</v>
      </c>
      <c r="K12" s="60" t="s">
        <v>594</v>
      </c>
      <c r="L12" s="44"/>
      <c r="M12" s="44"/>
      <c r="N12" s="44"/>
      <c r="O12" s="44"/>
      <c r="P12" s="44"/>
      <c r="Q12" s="44"/>
      <c r="R12" s="44"/>
      <c r="S12" s="44"/>
      <c r="T12" s="98"/>
      <c r="U12" s="98"/>
      <c r="V12" s="98"/>
    </row>
    <row r="13" spans="1:22" ht="19.5" customHeight="1" x14ac:dyDescent="0.25">
      <c r="A13" s="275" t="str">
        <f>'Mērķi-prioritātes-uzdevumi'!F22</f>
        <v>U.5.2. Sekmēt "zaļo teritoriju" un augstas kvalitātes publiskās ārtelpas veidošanu apdzīvotajās vietās</v>
      </c>
      <c r="B13" s="270"/>
      <c r="C13" s="270"/>
      <c r="D13" s="270"/>
      <c r="E13" s="270"/>
      <c r="F13" s="270"/>
      <c r="G13" s="270"/>
      <c r="H13" s="270"/>
      <c r="I13" s="270"/>
      <c r="J13" s="270"/>
      <c r="K13" s="271"/>
      <c r="L13" s="44"/>
      <c r="M13" s="44"/>
      <c r="N13" s="44"/>
      <c r="O13" s="44"/>
      <c r="P13" s="44"/>
      <c r="Q13" s="44"/>
      <c r="R13" s="44"/>
      <c r="S13" s="44"/>
    </row>
    <row r="14" spans="1:22" s="187" customFormat="1" ht="102" x14ac:dyDescent="0.25">
      <c r="A14" s="159" t="s">
        <v>62</v>
      </c>
      <c r="B14" s="159" t="str">
        <f>'SM2 VP5 RV5'!B11</f>
        <v>R.5.2.1.</v>
      </c>
      <c r="C14" s="159" t="s">
        <v>595</v>
      </c>
      <c r="D14" s="162" t="s">
        <v>596</v>
      </c>
      <c r="E14" s="159" t="s">
        <v>1149</v>
      </c>
      <c r="F14" s="159" t="s">
        <v>162</v>
      </c>
      <c r="G14" s="159">
        <v>2023</v>
      </c>
      <c r="H14" s="159">
        <v>2028</v>
      </c>
      <c r="I14" s="215" t="s">
        <v>1150</v>
      </c>
      <c r="J14" s="159" t="s">
        <v>543</v>
      </c>
      <c r="K14" s="160" t="s">
        <v>171</v>
      </c>
      <c r="L14" s="186"/>
      <c r="M14" s="186"/>
      <c r="N14" s="186"/>
      <c r="O14" s="186"/>
      <c r="P14" s="186"/>
      <c r="Q14" s="186"/>
      <c r="R14" s="186"/>
      <c r="S14" s="186"/>
    </row>
    <row r="15" spans="1:22" ht="51" x14ac:dyDescent="0.25">
      <c r="A15" s="61" t="s">
        <v>62</v>
      </c>
      <c r="B15" s="61" t="str">
        <f>'SM2 VP5 RV5'!B11</f>
        <v>R.5.2.1.</v>
      </c>
      <c r="C15" s="61" t="s">
        <v>597</v>
      </c>
      <c r="D15" s="84" t="s">
        <v>598</v>
      </c>
      <c r="E15" s="61" t="s">
        <v>599</v>
      </c>
      <c r="F15" s="61" t="s">
        <v>508</v>
      </c>
      <c r="G15" s="61">
        <v>2024</v>
      </c>
      <c r="H15" s="61">
        <v>2028</v>
      </c>
      <c r="I15" s="96">
        <v>76107.539999999994</v>
      </c>
      <c r="J15" s="61" t="s">
        <v>543</v>
      </c>
      <c r="K15" s="60" t="s">
        <v>600</v>
      </c>
      <c r="L15" s="44"/>
      <c r="M15" s="44"/>
      <c r="N15" s="44"/>
      <c r="O15" s="44"/>
      <c r="P15" s="44"/>
      <c r="Q15" s="44"/>
      <c r="R15" s="44"/>
      <c r="S15" s="44"/>
    </row>
    <row r="16" spans="1:22" ht="51" x14ac:dyDescent="0.25">
      <c r="A16" s="61" t="s">
        <v>62</v>
      </c>
      <c r="B16" s="61" t="str">
        <f>'SM2 VP5 RV5'!B11</f>
        <v>R.5.2.1.</v>
      </c>
      <c r="C16" s="61" t="s">
        <v>601</v>
      </c>
      <c r="D16" s="84" t="s">
        <v>602</v>
      </c>
      <c r="E16" s="61" t="s">
        <v>603</v>
      </c>
      <c r="F16" s="61" t="s">
        <v>117</v>
      </c>
      <c r="G16" s="61">
        <v>2023</v>
      </c>
      <c r="H16" s="61">
        <v>2028</v>
      </c>
      <c r="I16" s="96">
        <v>116777</v>
      </c>
      <c r="J16" s="61" t="s">
        <v>543</v>
      </c>
      <c r="K16" s="60" t="s">
        <v>171</v>
      </c>
      <c r="L16" s="44"/>
      <c r="M16" s="44"/>
      <c r="N16" s="44"/>
      <c r="O16" s="44"/>
      <c r="P16" s="44"/>
      <c r="Q16" s="44"/>
      <c r="R16" s="44"/>
      <c r="S16" s="44"/>
    </row>
    <row r="17" spans="1:19" s="175" customFormat="1" ht="51" hidden="1" x14ac:dyDescent="0.25">
      <c r="A17" s="178" t="s">
        <v>62</v>
      </c>
      <c r="B17" s="178" t="str">
        <f>'SM2 VP5 RV5'!B11</f>
        <v>R.5.2.1.</v>
      </c>
      <c r="C17" s="178" t="s">
        <v>604</v>
      </c>
      <c r="D17" s="180" t="s">
        <v>605</v>
      </c>
      <c r="E17" s="178" t="s">
        <v>606</v>
      </c>
      <c r="F17" s="178" t="s">
        <v>238</v>
      </c>
      <c r="G17" s="178">
        <v>2023</v>
      </c>
      <c r="H17" s="178">
        <v>2024</v>
      </c>
      <c r="I17" s="181">
        <v>45000</v>
      </c>
      <c r="J17" s="178" t="s">
        <v>543</v>
      </c>
      <c r="K17" s="171" t="s">
        <v>607</v>
      </c>
      <c r="L17" s="179"/>
      <c r="M17" s="179"/>
      <c r="N17" s="179"/>
      <c r="O17" s="179"/>
      <c r="P17" s="179"/>
      <c r="Q17" s="179"/>
      <c r="R17" s="179"/>
      <c r="S17" s="179"/>
    </row>
    <row r="18" spans="1:19" s="175" customFormat="1" ht="38.25" hidden="1" x14ac:dyDescent="0.25">
      <c r="A18" s="178" t="s">
        <v>62</v>
      </c>
      <c r="B18" s="178" t="str">
        <f>'SM2 VP5 RV5'!B11</f>
        <v>R.5.2.1.</v>
      </c>
      <c r="C18" s="178" t="s">
        <v>608</v>
      </c>
      <c r="D18" s="180" t="s">
        <v>609</v>
      </c>
      <c r="E18" s="178" t="s">
        <v>610</v>
      </c>
      <c r="F18" s="178" t="s">
        <v>611</v>
      </c>
      <c r="G18" s="178">
        <v>2023</v>
      </c>
      <c r="H18" s="178">
        <v>2024</v>
      </c>
      <c r="I18" s="181">
        <v>39796.300000000003</v>
      </c>
      <c r="J18" s="178" t="s">
        <v>612</v>
      </c>
      <c r="K18" s="171" t="s">
        <v>171</v>
      </c>
      <c r="L18" s="179"/>
      <c r="M18" s="179"/>
      <c r="N18" s="179"/>
      <c r="O18" s="179"/>
      <c r="P18" s="179"/>
      <c r="Q18" s="179"/>
      <c r="R18" s="179"/>
      <c r="S18" s="179"/>
    </row>
    <row r="19" spans="1:19" ht="76.5" x14ac:dyDescent="0.25">
      <c r="A19" s="61" t="s">
        <v>62</v>
      </c>
      <c r="B19" s="61" t="str">
        <f>'[1]SM2 VP5 RV5'!B11</f>
        <v>R.5.2.1.</v>
      </c>
      <c r="C19" s="61" t="s">
        <v>613</v>
      </c>
      <c r="D19" s="84" t="s">
        <v>614</v>
      </c>
      <c r="E19" s="61" t="s">
        <v>615</v>
      </c>
      <c r="F19" s="61" t="s">
        <v>616</v>
      </c>
      <c r="G19" s="61">
        <v>2024</v>
      </c>
      <c r="H19" s="61">
        <v>2026</v>
      </c>
      <c r="I19" s="96" t="s">
        <v>617</v>
      </c>
      <c r="J19" s="61" t="s">
        <v>618</v>
      </c>
      <c r="K19" s="60" t="s">
        <v>171</v>
      </c>
      <c r="L19" s="44"/>
      <c r="M19" s="44"/>
      <c r="N19" s="44"/>
      <c r="O19" s="44"/>
      <c r="P19" s="44"/>
      <c r="Q19" s="44"/>
      <c r="R19" s="44"/>
      <c r="S19" s="44"/>
    </row>
    <row r="20" spans="1:19" s="187" customFormat="1" ht="66.95" customHeight="1" x14ac:dyDescent="0.25">
      <c r="A20" s="159" t="s">
        <v>62</v>
      </c>
      <c r="B20" s="159" t="str">
        <f>'[1]SM2 VP5 RV5'!B11</f>
        <v>R.5.2.1.</v>
      </c>
      <c r="C20" s="159" t="s">
        <v>1100</v>
      </c>
      <c r="D20" s="162" t="s">
        <v>1110</v>
      </c>
      <c r="E20" s="159" t="s">
        <v>1116</v>
      </c>
      <c r="F20" s="159" t="s">
        <v>1113</v>
      </c>
      <c r="G20" s="159">
        <v>2025</v>
      </c>
      <c r="H20" s="159">
        <v>2026</v>
      </c>
      <c r="I20" s="215" t="s">
        <v>1117</v>
      </c>
      <c r="J20" s="159" t="s">
        <v>612</v>
      </c>
      <c r="K20" s="160" t="s">
        <v>1035</v>
      </c>
      <c r="L20" s="186"/>
      <c r="M20" s="186"/>
      <c r="N20" s="186"/>
      <c r="O20" s="186"/>
      <c r="P20" s="186"/>
      <c r="Q20" s="186"/>
      <c r="R20" s="186"/>
      <c r="S20" s="186"/>
    </row>
    <row r="21" spans="1:19" s="187" customFormat="1" ht="77.45" customHeight="1" x14ac:dyDescent="0.25">
      <c r="A21" s="159" t="s">
        <v>62</v>
      </c>
      <c r="B21" s="159" t="str">
        <f>'[1]SM2 VP5 RV5'!B11</f>
        <v>R.5.2.1.</v>
      </c>
      <c r="C21" s="159" t="s">
        <v>1108</v>
      </c>
      <c r="D21" s="162" t="s">
        <v>1111</v>
      </c>
      <c r="E21" s="159" t="s">
        <v>1118</v>
      </c>
      <c r="F21" s="159" t="s">
        <v>1114</v>
      </c>
      <c r="G21" s="159">
        <v>2025</v>
      </c>
      <c r="H21" s="159">
        <v>2027</v>
      </c>
      <c r="I21" s="215" t="s">
        <v>1117</v>
      </c>
      <c r="J21" s="159" t="s">
        <v>612</v>
      </c>
      <c r="K21" s="160" t="s">
        <v>1131</v>
      </c>
      <c r="L21" s="186"/>
      <c r="M21" s="186"/>
      <c r="N21" s="186"/>
      <c r="O21" s="186"/>
      <c r="P21" s="186"/>
      <c r="Q21" s="186"/>
      <c r="R21" s="186"/>
      <c r="S21" s="186"/>
    </row>
    <row r="22" spans="1:19" s="165" customFormat="1" ht="90.6" customHeight="1" x14ac:dyDescent="0.25">
      <c r="A22" s="159" t="s">
        <v>62</v>
      </c>
      <c r="B22" s="159" t="str">
        <f>'[1]SM2 VP5 RV5'!B11</f>
        <v>R.5.2.1.</v>
      </c>
      <c r="C22" s="159" t="s">
        <v>1109</v>
      </c>
      <c r="D22" s="162" t="s">
        <v>1112</v>
      </c>
      <c r="E22" s="159" t="s">
        <v>1119</v>
      </c>
      <c r="F22" s="159" t="s">
        <v>1115</v>
      </c>
      <c r="G22" s="159">
        <v>2024</v>
      </c>
      <c r="H22" s="159">
        <v>2025</v>
      </c>
      <c r="I22" s="215" t="s">
        <v>1117</v>
      </c>
      <c r="J22" s="159" t="s">
        <v>612</v>
      </c>
      <c r="K22" s="160" t="s">
        <v>1133</v>
      </c>
      <c r="L22" s="164"/>
      <c r="M22" s="164"/>
      <c r="N22" s="164"/>
      <c r="O22" s="164"/>
      <c r="P22" s="164"/>
      <c r="Q22" s="164"/>
      <c r="R22" s="164"/>
      <c r="S22" s="164"/>
    </row>
    <row r="23" spans="1:19" s="187" customFormat="1" ht="86.1" customHeight="1" x14ac:dyDescent="0.25">
      <c r="A23" s="159" t="s">
        <v>62</v>
      </c>
      <c r="B23" s="159" t="str">
        <f>'[1]SM2 VP5 RV5'!B12</f>
        <v>R.5.2.2.</v>
      </c>
      <c r="C23" s="159" t="s">
        <v>1100</v>
      </c>
      <c r="D23" s="162" t="s">
        <v>1132</v>
      </c>
      <c r="E23" s="159" t="s">
        <v>1101</v>
      </c>
      <c r="F23" s="159" t="s">
        <v>162</v>
      </c>
      <c r="G23" s="159">
        <v>2025</v>
      </c>
      <c r="H23" s="159">
        <v>2027</v>
      </c>
      <c r="I23" s="215">
        <v>100000</v>
      </c>
      <c r="J23" s="159" t="s">
        <v>543</v>
      </c>
      <c r="K23" s="160" t="s">
        <v>1102</v>
      </c>
      <c r="L23" s="186"/>
      <c r="M23" s="186"/>
      <c r="N23" s="186"/>
      <c r="O23" s="186"/>
      <c r="P23" s="186"/>
      <c r="Q23" s="186"/>
      <c r="R23" s="186"/>
      <c r="S23" s="186"/>
    </row>
    <row r="24" spans="1:19" ht="19.5" customHeight="1" x14ac:dyDescent="0.25">
      <c r="A24" s="275" t="str">
        <f>'Mērķi-prioritātes-uzdevumi'!F23</f>
        <v>U.5.3. Veicināt ilgtspējīgu ūdens objektu aizsardzību, pārvaldību un pieejamību</v>
      </c>
      <c r="B24" s="270"/>
      <c r="C24" s="270"/>
      <c r="D24" s="270"/>
      <c r="E24" s="270"/>
      <c r="F24" s="270"/>
      <c r="G24" s="270"/>
      <c r="H24" s="270"/>
      <c r="I24" s="270"/>
      <c r="J24" s="270"/>
      <c r="K24" s="271"/>
      <c r="L24" s="44"/>
      <c r="M24" s="44"/>
      <c r="N24" s="44"/>
      <c r="O24" s="44"/>
      <c r="P24" s="44"/>
      <c r="Q24" s="44"/>
      <c r="R24" s="44"/>
      <c r="S24" s="44"/>
    </row>
    <row r="25" spans="1:19" s="244" customFormat="1" ht="65.099999999999994" customHeight="1" x14ac:dyDescent="0.2">
      <c r="A25" s="233" t="s">
        <v>64</v>
      </c>
      <c r="B25" s="233" t="str">
        <f>'SM2 VP5 RV5'!B14</f>
        <v>R.5.3.1.</v>
      </c>
      <c r="C25" s="240" t="s">
        <v>1139</v>
      </c>
      <c r="D25" s="241" t="s">
        <v>1140</v>
      </c>
      <c r="E25" s="242" t="s">
        <v>1141</v>
      </c>
      <c r="F25" s="242" t="s">
        <v>1142</v>
      </c>
      <c r="G25" s="240">
        <v>2024</v>
      </c>
      <c r="H25" s="242">
        <v>2026</v>
      </c>
      <c r="I25" s="242" t="s">
        <v>1143</v>
      </c>
      <c r="J25" s="242" t="s">
        <v>1144</v>
      </c>
      <c r="K25" s="242" t="s">
        <v>1145</v>
      </c>
      <c r="L25" s="243"/>
      <c r="M25" s="243"/>
      <c r="N25" s="243"/>
      <c r="O25" s="243"/>
      <c r="P25" s="243"/>
      <c r="Q25" s="243"/>
      <c r="R25" s="243"/>
      <c r="S25" s="243"/>
    </row>
    <row r="26" spans="1:19" ht="72.95" customHeight="1" x14ac:dyDescent="0.25">
      <c r="A26" s="234" t="s">
        <v>64</v>
      </c>
      <c r="B26" s="234" t="str">
        <f>'SM2 VP5 RV5'!B15</f>
        <v>R.5.3.2.</v>
      </c>
      <c r="C26" s="234" t="s">
        <v>619</v>
      </c>
      <c r="D26" s="235" t="s">
        <v>620</v>
      </c>
      <c r="E26" s="236" t="s">
        <v>621</v>
      </c>
      <c r="F26" s="234" t="s">
        <v>502</v>
      </c>
      <c r="G26" s="234">
        <v>2024</v>
      </c>
      <c r="H26" s="234">
        <v>2030</v>
      </c>
      <c r="I26" s="57" t="s">
        <v>234</v>
      </c>
      <c r="J26" s="234" t="s">
        <v>543</v>
      </c>
      <c r="K26" s="58" t="s">
        <v>547</v>
      </c>
      <c r="L26" s="44"/>
      <c r="M26" s="44"/>
      <c r="N26" s="44"/>
      <c r="O26" s="44"/>
      <c r="P26" s="44"/>
      <c r="Q26" s="44"/>
      <c r="R26" s="44"/>
      <c r="S26" s="44"/>
    </row>
    <row r="27" spans="1:19" ht="77.099999999999994" customHeight="1" x14ac:dyDescent="0.25">
      <c r="A27" s="61" t="s">
        <v>64</v>
      </c>
      <c r="B27" s="61" t="str">
        <f>'SM2 VP5 RV5'!B15</f>
        <v>R.5.3.2.</v>
      </c>
      <c r="C27" s="61" t="s">
        <v>622</v>
      </c>
      <c r="D27" s="84" t="s">
        <v>623</v>
      </c>
      <c r="E27" s="61" t="s">
        <v>624</v>
      </c>
      <c r="F27" s="237" t="s">
        <v>117</v>
      </c>
      <c r="G27" s="61">
        <v>2023</v>
      </c>
      <c r="H27" s="61">
        <v>2026</v>
      </c>
      <c r="I27" s="96">
        <v>350000</v>
      </c>
      <c r="J27" s="61" t="s">
        <v>335</v>
      </c>
      <c r="K27" s="60" t="s">
        <v>171</v>
      </c>
      <c r="L27" s="44"/>
      <c r="M27" s="44"/>
      <c r="N27" s="44"/>
      <c r="O27" s="44"/>
      <c r="P27" s="44"/>
      <c r="Q27" s="44"/>
      <c r="R27" s="44"/>
      <c r="S27" s="44"/>
    </row>
    <row r="28" spans="1:19" s="187" customFormat="1" ht="53.45" customHeight="1" x14ac:dyDescent="0.25">
      <c r="A28" s="159" t="s">
        <v>64</v>
      </c>
      <c r="B28" s="159" t="str">
        <f>'SM2 VP5 RV5'!B15</f>
        <v>R.5.3.2.</v>
      </c>
      <c r="C28" s="159" t="s">
        <v>625</v>
      </c>
      <c r="D28" s="162" t="s">
        <v>1134</v>
      </c>
      <c r="E28" s="159" t="s">
        <v>626</v>
      </c>
      <c r="F28" s="159" t="s">
        <v>627</v>
      </c>
      <c r="G28" s="159">
        <v>2024</v>
      </c>
      <c r="H28" s="159">
        <v>2026</v>
      </c>
      <c r="I28" s="215">
        <v>100000</v>
      </c>
      <c r="J28" s="159" t="s">
        <v>543</v>
      </c>
      <c r="K28" s="160" t="s">
        <v>171</v>
      </c>
      <c r="L28" s="186"/>
      <c r="M28" s="186"/>
      <c r="N28" s="186"/>
      <c r="O28" s="186"/>
      <c r="P28" s="186"/>
      <c r="Q28" s="186"/>
      <c r="R28" s="186"/>
      <c r="S28" s="186"/>
    </row>
    <row r="29" spans="1:19" ht="8.4499999999999993" hidden="1" customHeight="1" x14ac:dyDescent="0.25">
      <c r="A29" s="79" t="s">
        <v>64</v>
      </c>
      <c r="B29" s="79" t="str">
        <f>'SM2 VP5 RV5'!B15</f>
        <v>R.5.3.2.</v>
      </c>
      <c r="C29" s="79" t="s">
        <v>628</v>
      </c>
      <c r="D29" s="82" t="s">
        <v>629</v>
      </c>
      <c r="E29" s="79" t="s">
        <v>630</v>
      </c>
      <c r="F29" s="79" t="s">
        <v>631</v>
      </c>
      <c r="G29" s="79">
        <v>2023</v>
      </c>
      <c r="H29" s="79">
        <v>2023</v>
      </c>
      <c r="I29" s="109">
        <v>5000</v>
      </c>
      <c r="J29" s="79" t="s">
        <v>243</v>
      </c>
      <c r="K29" s="79" t="s">
        <v>632</v>
      </c>
      <c r="L29" s="92"/>
      <c r="M29" s="92"/>
      <c r="N29" s="92"/>
      <c r="O29" s="92"/>
      <c r="P29" s="92"/>
      <c r="Q29" s="92"/>
      <c r="R29" s="92"/>
      <c r="S29" s="92"/>
    </row>
    <row r="30" spans="1:19" ht="69" customHeight="1" x14ac:dyDescent="0.25">
      <c r="A30" s="61" t="s">
        <v>66</v>
      </c>
      <c r="B30" s="61" t="str">
        <f>'SM2 VP5 RV5'!B17</f>
        <v>R.5.4.1.</v>
      </c>
      <c r="C30" s="61" t="s">
        <v>633</v>
      </c>
      <c r="D30" s="84" t="s">
        <v>634</v>
      </c>
      <c r="E30" s="61" t="s">
        <v>635</v>
      </c>
      <c r="F30" s="61" t="s">
        <v>162</v>
      </c>
      <c r="G30" s="61">
        <v>2023</v>
      </c>
      <c r="H30" s="61">
        <v>2025</v>
      </c>
      <c r="I30" s="96" t="s">
        <v>636</v>
      </c>
      <c r="J30" s="61" t="s">
        <v>543</v>
      </c>
      <c r="K30" s="60" t="s">
        <v>171</v>
      </c>
      <c r="L30" s="44"/>
      <c r="M30" s="44"/>
      <c r="N30" s="44"/>
      <c r="O30" s="44"/>
      <c r="P30" s="44"/>
      <c r="Q30" s="44"/>
      <c r="R30" s="44"/>
      <c r="S30" s="44"/>
    </row>
    <row r="31" spans="1:19" ht="12.75" customHeight="1" x14ac:dyDescent="0.25">
      <c r="A31" s="44"/>
      <c r="B31" s="44"/>
      <c r="C31" s="44"/>
      <c r="D31" s="44"/>
      <c r="E31" s="44"/>
      <c r="F31" s="44"/>
      <c r="G31" s="44"/>
      <c r="H31" s="44"/>
      <c r="I31" s="72"/>
      <c r="J31" s="44"/>
      <c r="K31" s="44"/>
      <c r="L31" s="44"/>
      <c r="M31" s="44"/>
      <c r="N31" s="44"/>
      <c r="O31" s="44"/>
      <c r="P31" s="44"/>
      <c r="Q31" s="44"/>
      <c r="R31" s="44"/>
      <c r="S31" s="44"/>
    </row>
    <row r="32" spans="1:19" ht="12.75" customHeight="1" x14ac:dyDescent="0.25">
      <c r="A32" s="44"/>
      <c r="B32" s="44"/>
      <c r="C32" s="44"/>
      <c r="D32" s="44"/>
      <c r="E32" s="44"/>
      <c r="F32" s="44"/>
      <c r="G32" s="44"/>
      <c r="H32" s="44"/>
      <c r="I32" s="72"/>
      <c r="J32" s="44"/>
      <c r="K32" s="44"/>
      <c r="L32" s="44"/>
      <c r="M32" s="44"/>
      <c r="N32" s="44"/>
      <c r="O32" s="44"/>
      <c r="P32" s="44"/>
      <c r="Q32" s="44"/>
      <c r="R32" s="44"/>
      <c r="S32" s="44"/>
    </row>
    <row r="33" spans="1:19" ht="12.75" customHeight="1" x14ac:dyDescent="0.25">
      <c r="A33" s="44"/>
      <c r="B33" s="44"/>
      <c r="C33" s="44"/>
      <c r="D33" s="44"/>
      <c r="E33" s="44"/>
      <c r="F33" s="44"/>
      <c r="G33" s="44"/>
      <c r="H33" s="44"/>
      <c r="I33" s="72"/>
      <c r="J33" s="44"/>
      <c r="K33" s="44"/>
      <c r="L33" s="44"/>
      <c r="M33" s="44"/>
      <c r="N33" s="44"/>
      <c r="O33" s="44"/>
      <c r="P33" s="44"/>
      <c r="Q33" s="44"/>
      <c r="R33" s="44"/>
      <c r="S33" s="44"/>
    </row>
    <row r="34" spans="1:19" ht="12.75" customHeight="1" x14ac:dyDescent="0.25">
      <c r="A34" s="44"/>
      <c r="B34" s="44"/>
      <c r="C34" s="44"/>
      <c r="D34" s="44"/>
      <c r="E34" s="44"/>
      <c r="F34" s="44"/>
      <c r="G34" s="44"/>
      <c r="H34" s="44"/>
      <c r="I34" s="72"/>
      <c r="J34" s="44"/>
      <c r="K34" s="44"/>
      <c r="L34" s="44"/>
      <c r="M34" s="44"/>
      <c r="N34" s="44"/>
      <c r="O34" s="44"/>
      <c r="P34" s="44"/>
      <c r="Q34" s="44"/>
      <c r="R34" s="44"/>
      <c r="S34" s="44"/>
    </row>
    <row r="35" spans="1:19" ht="12.75" customHeight="1" x14ac:dyDescent="0.25">
      <c r="A35" s="44"/>
      <c r="B35" s="44"/>
      <c r="C35" s="44"/>
      <c r="D35" s="44"/>
      <c r="E35" s="44"/>
      <c r="F35" s="44"/>
      <c r="G35" s="44"/>
      <c r="H35" s="44"/>
      <c r="I35" s="72"/>
      <c r="J35" s="44"/>
      <c r="K35" s="44"/>
      <c r="L35" s="44"/>
      <c r="M35" s="44"/>
      <c r="N35" s="44"/>
      <c r="O35" s="44"/>
      <c r="P35" s="44"/>
      <c r="Q35" s="44"/>
      <c r="R35" s="44"/>
      <c r="S35" s="44"/>
    </row>
    <row r="36" spans="1:19" ht="12.75" customHeight="1" x14ac:dyDescent="0.25">
      <c r="A36" s="44"/>
      <c r="B36" s="44"/>
      <c r="C36" s="44"/>
      <c r="D36" s="44"/>
      <c r="E36" s="44"/>
      <c r="F36" s="44"/>
      <c r="G36" s="44"/>
      <c r="H36" s="44"/>
      <c r="I36" s="72"/>
      <c r="J36" s="44"/>
      <c r="K36" s="44"/>
      <c r="L36" s="44"/>
      <c r="M36" s="44"/>
      <c r="N36" s="44"/>
      <c r="O36" s="44"/>
      <c r="P36" s="44"/>
      <c r="Q36" s="44"/>
      <c r="R36" s="44"/>
      <c r="S36" s="44"/>
    </row>
    <row r="37" spans="1:19" ht="12.75" customHeight="1" x14ac:dyDescent="0.25">
      <c r="A37" s="44"/>
      <c r="B37" s="44"/>
      <c r="C37" s="44"/>
      <c r="D37" s="44"/>
      <c r="E37" s="44"/>
      <c r="F37" s="44"/>
      <c r="G37" s="44"/>
      <c r="H37" s="44"/>
      <c r="I37" s="72"/>
      <c r="J37" s="44"/>
      <c r="K37" s="44"/>
      <c r="L37" s="44"/>
      <c r="M37" s="44"/>
      <c r="N37" s="44"/>
      <c r="O37" s="44"/>
      <c r="P37" s="44"/>
      <c r="Q37" s="44"/>
      <c r="R37" s="44"/>
      <c r="S37" s="44"/>
    </row>
    <row r="38" spans="1:19" ht="12.75" customHeight="1" x14ac:dyDescent="0.25">
      <c r="A38" s="44"/>
      <c r="B38" s="44"/>
      <c r="C38" s="44"/>
      <c r="D38" s="44"/>
      <c r="E38" s="44"/>
      <c r="F38" s="44"/>
      <c r="G38" s="44"/>
      <c r="H38" s="44"/>
      <c r="I38" s="72"/>
      <c r="J38" s="44"/>
      <c r="K38" s="44"/>
      <c r="L38" s="44"/>
      <c r="M38" s="44"/>
      <c r="N38" s="44"/>
      <c r="O38" s="44"/>
      <c r="P38" s="44"/>
      <c r="Q38" s="44"/>
      <c r="R38" s="44"/>
      <c r="S38" s="44"/>
    </row>
    <row r="39" spans="1:19" ht="12.75" customHeight="1" x14ac:dyDescent="0.25">
      <c r="A39" s="44"/>
      <c r="B39" s="44"/>
      <c r="C39" s="44"/>
      <c r="D39" s="44"/>
      <c r="E39" s="44"/>
      <c r="F39" s="44"/>
      <c r="G39" s="44"/>
      <c r="H39" s="44"/>
      <c r="I39" s="72"/>
      <c r="J39" s="44"/>
      <c r="K39" s="44"/>
      <c r="L39" s="44"/>
      <c r="M39" s="44"/>
      <c r="N39" s="44"/>
      <c r="O39" s="44"/>
      <c r="P39" s="44"/>
      <c r="Q39" s="44"/>
      <c r="R39" s="44"/>
      <c r="S39" s="44"/>
    </row>
    <row r="40" spans="1:19" ht="12.75" customHeight="1" x14ac:dyDescent="0.25">
      <c r="A40" s="44"/>
      <c r="B40" s="44"/>
      <c r="C40" s="44"/>
      <c r="D40" s="44"/>
      <c r="E40" s="44"/>
      <c r="F40" s="44"/>
      <c r="G40" s="44"/>
      <c r="H40" s="44"/>
      <c r="I40" s="72"/>
      <c r="J40" s="44"/>
      <c r="K40" s="44"/>
      <c r="L40" s="44"/>
      <c r="M40" s="44"/>
      <c r="N40" s="44"/>
      <c r="O40" s="44"/>
      <c r="P40" s="44"/>
      <c r="Q40" s="44"/>
      <c r="R40" s="44"/>
      <c r="S40" s="44"/>
    </row>
    <row r="41" spans="1:19" ht="12.75" customHeight="1" x14ac:dyDescent="0.25">
      <c r="A41" s="44"/>
      <c r="B41" s="44"/>
      <c r="C41" s="44"/>
      <c r="D41" s="44"/>
      <c r="E41" s="44"/>
      <c r="F41" s="44"/>
      <c r="G41" s="44"/>
      <c r="H41" s="44"/>
      <c r="I41" s="72"/>
      <c r="J41" s="44"/>
      <c r="K41" s="44"/>
      <c r="L41" s="44"/>
      <c r="M41" s="44"/>
      <c r="N41" s="44"/>
      <c r="O41" s="44"/>
      <c r="P41" s="44"/>
      <c r="Q41" s="44"/>
      <c r="R41" s="44"/>
      <c r="S41" s="44"/>
    </row>
    <row r="42" spans="1:19" ht="12.75" customHeight="1" x14ac:dyDescent="0.25">
      <c r="A42" s="44"/>
      <c r="B42" s="44"/>
      <c r="C42" s="44"/>
      <c r="D42" s="44"/>
      <c r="E42" s="44"/>
      <c r="F42" s="44"/>
      <c r="G42" s="44"/>
      <c r="H42" s="44"/>
      <c r="I42" s="72"/>
      <c r="J42" s="44"/>
      <c r="K42" s="44"/>
      <c r="L42" s="44"/>
      <c r="M42" s="44"/>
      <c r="N42" s="44"/>
      <c r="O42" s="44"/>
      <c r="P42" s="44"/>
      <c r="Q42" s="44"/>
      <c r="R42" s="44"/>
      <c r="S42" s="44"/>
    </row>
    <row r="43" spans="1:19" ht="12.75" customHeight="1" x14ac:dyDescent="0.25">
      <c r="A43" s="44"/>
      <c r="B43" s="44"/>
      <c r="C43" s="44"/>
      <c r="D43" s="44"/>
      <c r="E43" s="44"/>
      <c r="F43" s="44"/>
      <c r="G43" s="44"/>
      <c r="H43" s="44"/>
      <c r="I43" s="72"/>
      <c r="J43" s="44"/>
      <c r="K43" s="44"/>
      <c r="L43" s="44"/>
      <c r="M43" s="44"/>
      <c r="N43" s="44"/>
      <c r="O43" s="44"/>
      <c r="P43" s="44"/>
      <c r="Q43" s="44"/>
      <c r="R43" s="44"/>
      <c r="S43" s="44"/>
    </row>
    <row r="44" spans="1:19" ht="12.75" customHeight="1" x14ac:dyDescent="0.25">
      <c r="A44" s="44"/>
      <c r="B44" s="44"/>
      <c r="C44" s="44"/>
      <c r="D44" s="44"/>
      <c r="E44" s="44"/>
      <c r="F44" s="44"/>
      <c r="G44" s="44"/>
      <c r="H44" s="44"/>
      <c r="I44" s="72"/>
      <c r="J44" s="44"/>
      <c r="K44" s="44"/>
      <c r="L44" s="44"/>
      <c r="M44" s="44"/>
      <c r="N44" s="44"/>
      <c r="O44" s="44"/>
      <c r="P44" s="44"/>
      <c r="Q44" s="44"/>
      <c r="R44" s="44"/>
      <c r="S44" s="44"/>
    </row>
    <row r="45" spans="1:19" ht="12.75" customHeight="1" x14ac:dyDescent="0.25">
      <c r="A45" s="44"/>
      <c r="B45" s="44"/>
      <c r="C45" s="44"/>
      <c r="D45" s="44"/>
      <c r="E45" s="44"/>
      <c r="F45" s="44"/>
      <c r="G45" s="44"/>
      <c r="H45" s="44"/>
      <c r="I45" s="72"/>
      <c r="J45" s="44"/>
      <c r="K45" s="44"/>
      <c r="L45" s="44"/>
      <c r="M45" s="44"/>
      <c r="N45" s="44"/>
      <c r="O45" s="44"/>
      <c r="P45" s="44"/>
      <c r="Q45" s="44"/>
      <c r="R45" s="44"/>
      <c r="S45" s="44"/>
    </row>
    <row r="46" spans="1:19" ht="12.75" customHeight="1" x14ac:dyDescent="0.25">
      <c r="A46" s="44"/>
      <c r="B46" s="44"/>
      <c r="C46" s="44"/>
      <c r="D46" s="44"/>
      <c r="E46" s="44"/>
      <c r="F46" s="44"/>
      <c r="G46" s="44"/>
      <c r="H46" s="44"/>
      <c r="I46" s="72"/>
      <c r="J46" s="44"/>
      <c r="K46" s="44"/>
      <c r="L46" s="44"/>
      <c r="M46" s="44"/>
      <c r="N46" s="44"/>
      <c r="O46" s="44"/>
      <c r="P46" s="44"/>
      <c r="Q46" s="44"/>
      <c r="R46" s="44"/>
      <c r="S46" s="44"/>
    </row>
    <row r="47" spans="1:19" ht="12.75" customHeight="1" x14ac:dyDescent="0.25">
      <c r="A47" s="44"/>
      <c r="B47" s="44"/>
      <c r="C47" s="44"/>
      <c r="D47" s="44"/>
      <c r="E47" s="44"/>
      <c r="F47" s="44"/>
      <c r="G47" s="44"/>
      <c r="H47" s="44"/>
      <c r="I47" s="72"/>
      <c r="J47" s="44"/>
      <c r="K47" s="44"/>
      <c r="L47" s="44"/>
      <c r="M47" s="44"/>
      <c r="N47" s="44"/>
      <c r="O47" s="44"/>
      <c r="P47" s="44"/>
      <c r="Q47" s="44"/>
      <c r="R47" s="44"/>
      <c r="S47" s="44"/>
    </row>
    <row r="48" spans="1:19" ht="12.75" customHeight="1" x14ac:dyDescent="0.25">
      <c r="A48" s="44"/>
      <c r="B48" s="44"/>
      <c r="C48" s="44"/>
      <c r="D48" s="44"/>
      <c r="E48" s="44"/>
      <c r="F48" s="44"/>
      <c r="G48" s="44"/>
      <c r="H48" s="44"/>
      <c r="I48" s="72"/>
      <c r="J48" s="44"/>
      <c r="K48" s="44"/>
      <c r="L48" s="44"/>
      <c r="M48" s="44"/>
      <c r="N48" s="44"/>
      <c r="O48" s="44"/>
      <c r="P48" s="44"/>
      <c r="Q48" s="44"/>
      <c r="R48" s="44"/>
      <c r="S48" s="44"/>
    </row>
    <row r="49" spans="1:19" ht="12.75" customHeight="1" x14ac:dyDescent="0.25">
      <c r="A49" s="44"/>
      <c r="B49" s="44"/>
      <c r="C49" s="44"/>
      <c r="D49" s="44"/>
      <c r="E49" s="44"/>
      <c r="F49" s="44"/>
      <c r="G49" s="44"/>
      <c r="H49" s="44"/>
      <c r="I49" s="72"/>
      <c r="J49" s="44"/>
      <c r="K49" s="44"/>
      <c r="L49" s="44"/>
      <c r="M49" s="44"/>
      <c r="N49" s="44"/>
      <c r="O49" s="44"/>
      <c r="P49" s="44"/>
      <c r="Q49" s="44"/>
      <c r="R49" s="44"/>
      <c r="S49" s="44"/>
    </row>
    <row r="50" spans="1:19" ht="12.75" customHeight="1" x14ac:dyDescent="0.25">
      <c r="A50" s="44"/>
      <c r="B50" s="44"/>
      <c r="C50" s="44"/>
      <c r="D50" s="44"/>
      <c r="E50" s="44"/>
      <c r="F50" s="44"/>
      <c r="G50" s="44"/>
      <c r="H50" s="44"/>
      <c r="I50" s="72"/>
      <c r="J50" s="44"/>
      <c r="K50" s="44"/>
      <c r="L50" s="44"/>
      <c r="M50" s="44"/>
      <c r="N50" s="44"/>
      <c r="O50" s="44"/>
      <c r="P50" s="44"/>
      <c r="Q50" s="44"/>
      <c r="R50" s="44"/>
      <c r="S50" s="44"/>
    </row>
    <row r="51" spans="1:19" ht="12.75" customHeight="1" x14ac:dyDescent="0.25">
      <c r="A51" s="44"/>
      <c r="B51" s="44"/>
      <c r="C51" s="44"/>
      <c r="D51" s="44"/>
      <c r="E51" s="44"/>
      <c r="F51" s="44"/>
      <c r="G51" s="44"/>
      <c r="H51" s="44"/>
      <c r="I51" s="72"/>
      <c r="J51" s="44"/>
      <c r="K51" s="44"/>
      <c r="L51" s="44"/>
      <c r="M51" s="44"/>
      <c r="N51" s="44"/>
      <c r="O51" s="44"/>
      <c r="P51" s="44"/>
      <c r="Q51" s="44"/>
      <c r="R51" s="44"/>
      <c r="S51" s="44"/>
    </row>
    <row r="52" spans="1:19" ht="12.75" customHeight="1" x14ac:dyDescent="0.25">
      <c r="A52" s="44"/>
      <c r="B52" s="44"/>
      <c r="C52" s="44"/>
      <c r="D52" s="44"/>
      <c r="E52" s="44"/>
      <c r="F52" s="44"/>
      <c r="G52" s="44"/>
      <c r="H52" s="44"/>
      <c r="I52" s="72"/>
      <c r="J52" s="44"/>
      <c r="K52" s="44"/>
      <c r="L52" s="44"/>
      <c r="M52" s="44"/>
      <c r="N52" s="44"/>
      <c r="O52" s="44"/>
      <c r="P52" s="44"/>
      <c r="Q52" s="44"/>
      <c r="R52" s="44"/>
      <c r="S52" s="44"/>
    </row>
    <row r="53" spans="1:19" ht="12.75" customHeight="1" x14ac:dyDescent="0.25">
      <c r="A53" s="44"/>
      <c r="B53" s="44"/>
      <c r="C53" s="44"/>
      <c r="D53" s="44"/>
      <c r="E53" s="44"/>
      <c r="F53" s="44"/>
      <c r="G53" s="44"/>
      <c r="H53" s="44"/>
      <c r="I53" s="72"/>
      <c r="J53" s="44"/>
      <c r="K53" s="44"/>
      <c r="L53" s="44"/>
      <c r="M53" s="44"/>
      <c r="N53" s="44"/>
      <c r="O53" s="44"/>
      <c r="P53" s="44"/>
      <c r="Q53" s="44"/>
      <c r="R53" s="44"/>
      <c r="S53" s="44"/>
    </row>
    <row r="54" spans="1:19" ht="12.75" customHeight="1" x14ac:dyDescent="0.25">
      <c r="A54" s="44"/>
      <c r="B54" s="44"/>
      <c r="C54" s="44"/>
      <c r="D54" s="44"/>
      <c r="E54" s="44"/>
      <c r="F54" s="44"/>
      <c r="G54" s="44"/>
      <c r="H54" s="44"/>
      <c r="I54" s="72"/>
      <c r="J54" s="44"/>
      <c r="K54" s="44"/>
      <c r="L54" s="44"/>
      <c r="M54" s="44"/>
      <c r="N54" s="44"/>
      <c r="O54" s="44"/>
      <c r="P54" s="44"/>
      <c r="Q54" s="44"/>
      <c r="R54" s="44"/>
      <c r="S54" s="44"/>
    </row>
    <row r="55" spans="1:19" ht="12.75" customHeight="1" x14ac:dyDescent="0.25">
      <c r="A55" s="44"/>
      <c r="B55" s="44"/>
      <c r="C55" s="44"/>
      <c r="D55" s="44"/>
      <c r="E55" s="44"/>
      <c r="F55" s="44"/>
      <c r="G55" s="44"/>
      <c r="H55" s="44"/>
      <c r="I55" s="72"/>
      <c r="J55" s="44"/>
      <c r="K55" s="44"/>
      <c r="L55" s="44"/>
      <c r="M55" s="44"/>
      <c r="N55" s="44"/>
      <c r="O55" s="44"/>
      <c r="P55" s="44"/>
      <c r="Q55" s="44"/>
      <c r="R55" s="44"/>
      <c r="S55" s="44"/>
    </row>
    <row r="56" spans="1:19" ht="12.75" customHeight="1" x14ac:dyDescent="0.25">
      <c r="A56" s="44"/>
      <c r="B56" s="44"/>
      <c r="C56" s="44"/>
      <c r="D56" s="44"/>
      <c r="E56" s="44"/>
      <c r="F56" s="44"/>
      <c r="G56" s="44"/>
      <c r="H56" s="44"/>
      <c r="I56" s="72"/>
      <c r="J56" s="44"/>
      <c r="K56" s="44"/>
      <c r="L56" s="44"/>
      <c r="M56" s="44"/>
      <c r="N56" s="44"/>
      <c r="O56" s="44"/>
      <c r="P56" s="44"/>
      <c r="Q56" s="44"/>
      <c r="R56" s="44"/>
      <c r="S56" s="44"/>
    </row>
    <row r="57" spans="1:19" ht="12.75" customHeight="1" x14ac:dyDescent="0.25">
      <c r="A57" s="44"/>
      <c r="B57" s="44"/>
      <c r="C57" s="44"/>
      <c r="D57" s="44"/>
      <c r="E57" s="44"/>
      <c r="F57" s="44"/>
      <c r="G57" s="44"/>
      <c r="H57" s="44"/>
      <c r="I57" s="72"/>
      <c r="J57" s="44"/>
      <c r="K57" s="44"/>
      <c r="L57" s="44"/>
      <c r="M57" s="44"/>
      <c r="N57" s="44"/>
      <c r="O57" s="44"/>
      <c r="P57" s="44"/>
      <c r="Q57" s="44"/>
      <c r="R57" s="44"/>
      <c r="S57" s="44"/>
    </row>
    <row r="58" spans="1:19" ht="12.75" customHeight="1" x14ac:dyDescent="0.25">
      <c r="A58" s="44"/>
      <c r="B58" s="44"/>
      <c r="C58" s="44"/>
      <c r="D58" s="44"/>
      <c r="E58" s="44"/>
      <c r="F58" s="44"/>
      <c r="G58" s="44"/>
      <c r="H58" s="44"/>
      <c r="I58" s="72"/>
      <c r="J58" s="44"/>
      <c r="K58" s="44"/>
      <c r="L58" s="44"/>
      <c r="M58" s="44"/>
      <c r="N58" s="44"/>
      <c r="O58" s="44"/>
      <c r="P58" s="44"/>
      <c r="Q58" s="44"/>
      <c r="R58" s="44"/>
      <c r="S58" s="44"/>
    </row>
    <row r="59" spans="1:19" ht="12.75" customHeight="1" x14ac:dyDescent="0.25">
      <c r="A59" s="44"/>
      <c r="B59" s="44"/>
      <c r="C59" s="44"/>
      <c r="D59" s="44"/>
      <c r="E59" s="44"/>
      <c r="F59" s="44"/>
      <c r="G59" s="44"/>
      <c r="H59" s="44"/>
      <c r="I59" s="72"/>
      <c r="J59" s="44"/>
      <c r="K59" s="44"/>
      <c r="L59" s="44"/>
      <c r="M59" s="44"/>
      <c r="N59" s="44"/>
      <c r="O59" s="44"/>
      <c r="P59" s="44"/>
      <c r="Q59" s="44"/>
      <c r="R59" s="44"/>
      <c r="S59" s="44"/>
    </row>
    <row r="60" spans="1:19" ht="12.75" customHeight="1" x14ac:dyDescent="0.25">
      <c r="A60" s="44"/>
      <c r="B60" s="44"/>
      <c r="C60" s="44"/>
      <c r="D60" s="44"/>
      <c r="E60" s="44"/>
      <c r="F60" s="44"/>
      <c r="G60" s="44"/>
      <c r="H60" s="44"/>
      <c r="I60" s="72"/>
      <c r="J60" s="44"/>
      <c r="K60" s="44"/>
      <c r="L60" s="44"/>
      <c r="M60" s="44"/>
      <c r="N60" s="44"/>
      <c r="O60" s="44"/>
      <c r="P60" s="44"/>
      <c r="Q60" s="44"/>
      <c r="R60" s="44"/>
      <c r="S60" s="44"/>
    </row>
    <row r="61" spans="1:19" ht="12.75" customHeight="1" x14ac:dyDescent="0.25">
      <c r="A61" s="44"/>
      <c r="B61" s="44"/>
      <c r="C61" s="44"/>
      <c r="D61" s="44"/>
      <c r="E61" s="44"/>
      <c r="F61" s="44"/>
      <c r="G61" s="44"/>
      <c r="H61" s="44"/>
      <c r="I61" s="72"/>
      <c r="J61" s="44"/>
      <c r="K61" s="44"/>
      <c r="L61" s="44"/>
      <c r="M61" s="44"/>
      <c r="N61" s="44"/>
      <c r="O61" s="44"/>
      <c r="P61" s="44"/>
      <c r="Q61" s="44"/>
      <c r="R61" s="44"/>
      <c r="S61" s="44"/>
    </row>
    <row r="62" spans="1:19" ht="12.75" customHeight="1" x14ac:dyDescent="0.25">
      <c r="A62" s="44"/>
      <c r="B62" s="44"/>
      <c r="C62" s="44"/>
      <c r="D62" s="44"/>
      <c r="E62" s="44"/>
      <c r="F62" s="44"/>
      <c r="G62" s="44"/>
      <c r="H62" s="44"/>
      <c r="I62" s="72"/>
      <c r="J62" s="44"/>
      <c r="K62" s="44"/>
      <c r="L62" s="44"/>
      <c r="M62" s="44"/>
      <c r="N62" s="44"/>
      <c r="O62" s="44"/>
      <c r="P62" s="44"/>
      <c r="Q62" s="44"/>
      <c r="R62" s="44"/>
      <c r="S62" s="44"/>
    </row>
    <row r="63" spans="1:19" ht="12.75" customHeight="1" x14ac:dyDescent="0.25">
      <c r="A63" s="44"/>
      <c r="B63" s="44"/>
      <c r="C63" s="44"/>
      <c r="D63" s="44"/>
      <c r="E63" s="44"/>
      <c r="F63" s="44"/>
      <c r="G63" s="44"/>
      <c r="H63" s="44"/>
      <c r="I63" s="72"/>
      <c r="J63" s="44"/>
      <c r="K63" s="44"/>
      <c r="L63" s="44"/>
      <c r="M63" s="44"/>
      <c r="N63" s="44"/>
      <c r="O63" s="44"/>
      <c r="P63" s="44"/>
      <c r="Q63" s="44"/>
      <c r="R63" s="44"/>
      <c r="S63" s="44"/>
    </row>
    <row r="64" spans="1:19" ht="12.75" customHeight="1" x14ac:dyDescent="0.25">
      <c r="A64" s="44"/>
      <c r="B64" s="44"/>
      <c r="C64" s="44"/>
      <c r="D64" s="44"/>
      <c r="E64" s="44"/>
      <c r="F64" s="44"/>
      <c r="G64" s="44"/>
      <c r="H64" s="44"/>
      <c r="I64" s="72"/>
      <c r="J64" s="44"/>
      <c r="K64" s="44"/>
      <c r="L64" s="44"/>
      <c r="M64" s="44"/>
      <c r="N64" s="44"/>
      <c r="O64" s="44"/>
      <c r="P64" s="44"/>
      <c r="Q64" s="44"/>
      <c r="R64" s="44"/>
      <c r="S64" s="44"/>
    </row>
    <row r="65" spans="1:19" ht="12.75" customHeight="1" x14ac:dyDescent="0.25">
      <c r="A65" s="44"/>
      <c r="B65" s="44"/>
      <c r="C65" s="44"/>
      <c r="D65" s="44"/>
      <c r="E65" s="44"/>
      <c r="F65" s="44"/>
      <c r="G65" s="44"/>
      <c r="H65" s="44"/>
      <c r="I65" s="72"/>
      <c r="J65" s="44"/>
      <c r="K65" s="44"/>
      <c r="L65" s="44"/>
      <c r="M65" s="44"/>
      <c r="N65" s="44"/>
      <c r="O65" s="44"/>
      <c r="P65" s="44"/>
      <c r="Q65" s="44"/>
      <c r="R65" s="44"/>
      <c r="S65" s="44"/>
    </row>
    <row r="66" spans="1:19" ht="12.75" customHeight="1" x14ac:dyDescent="0.25">
      <c r="A66" s="44"/>
      <c r="B66" s="44"/>
      <c r="C66" s="44"/>
      <c r="D66" s="44"/>
      <c r="E66" s="44"/>
      <c r="F66" s="44"/>
      <c r="G66" s="44"/>
      <c r="H66" s="44"/>
      <c r="I66" s="72"/>
      <c r="J66" s="44"/>
      <c r="K66" s="44"/>
      <c r="L66" s="44"/>
      <c r="M66" s="44"/>
      <c r="N66" s="44"/>
      <c r="O66" s="44"/>
      <c r="P66" s="44"/>
      <c r="Q66" s="44"/>
      <c r="R66" s="44"/>
      <c r="S66" s="44"/>
    </row>
    <row r="67" spans="1:19" ht="12.75" customHeight="1" x14ac:dyDescent="0.25">
      <c r="A67" s="44"/>
      <c r="B67" s="44"/>
      <c r="C67" s="44"/>
      <c r="D67" s="44"/>
      <c r="E67" s="44"/>
      <c r="F67" s="44"/>
      <c r="G67" s="44"/>
      <c r="H67" s="44"/>
      <c r="I67" s="72"/>
      <c r="J67" s="44"/>
      <c r="K67" s="44"/>
      <c r="L67" s="44"/>
      <c r="M67" s="44"/>
      <c r="N67" s="44"/>
      <c r="O67" s="44"/>
      <c r="P67" s="44"/>
      <c r="Q67" s="44"/>
      <c r="R67" s="44"/>
      <c r="S67" s="44"/>
    </row>
    <row r="68" spans="1:19" ht="12.75" customHeight="1" x14ac:dyDescent="0.25">
      <c r="A68" s="44"/>
      <c r="B68" s="44"/>
      <c r="C68" s="44"/>
      <c r="D68" s="44"/>
      <c r="E68" s="44"/>
      <c r="F68" s="44"/>
      <c r="G68" s="44"/>
      <c r="H68" s="44"/>
      <c r="I68" s="72"/>
      <c r="J68" s="44"/>
      <c r="K68" s="44"/>
      <c r="L68" s="44"/>
      <c r="M68" s="44"/>
      <c r="N68" s="44"/>
      <c r="O68" s="44"/>
      <c r="P68" s="44"/>
      <c r="Q68" s="44"/>
      <c r="R68" s="44"/>
      <c r="S68" s="44"/>
    </row>
    <row r="69" spans="1:19" ht="12.75" customHeight="1" x14ac:dyDescent="0.25">
      <c r="A69" s="44"/>
      <c r="B69" s="44"/>
      <c r="C69" s="44"/>
      <c r="D69" s="44"/>
      <c r="E69" s="44"/>
      <c r="F69" s="44"/>
      <c r="G69" s="44"/>
      <c r="H69" s="44"/>
      <c r="I69" s="72"/>
      <c r="J69" s="44"/>
      <c r="K69" s="44"/>
      <c r="L69" s="44"/>
      <c r="M69" s="44"/>
      <c r="N69" s="44"/>
      <c r="O69" s="44"/>
      <c r="P69" s="44"/>
      <c r="Q69" s="44"/>
      <c r="R69" s="44"/>
      <c r="S69" s="44"/>
    </row>
    <row r="70" spans="1:19" ht="12.75" customHeight="1" x14ac:dyDescent="0.25">
      <c r="A70" s="44"/>
      <c r="B70" s="44"/>
      <c r="C70" s="44"/>
      <c r="D70" s="44"/>
      <c r="E70" s="44"/>
      <c r="F70" s="44"/>
      <c r="G70" s="44"/>
      <c r="H70" s="44"/>
      <c r="I70" s="72"/>
      <c r="J70" s="44"/>
      <c r="K70" s="44"/>
      <c r="L70" s="44"/>
      <c r="M70" s="44"/>
      <c r="N70" s="44"/>
      <c r="O70" s="44"/>
      <c r="P70" s="44"/>
      <c r="Q70" s="44"/>
      <c r="R70" s="44"/>
      <c r="S70" s="44"/>
    </row>
    <row r="71" spans="1:19" ht="12.75" customHeight="1" x14ac:dyDescent="0.25">
      <c r="A71" s="44"/>
      <c r="B71" s="44"/>
      <c r="C71" s="44"/>
      <c r="D71" s="44"/>
      <c r="E71" s="44"/>
      <c r="F71" s="44"/>
      <c r="G71" s="44"/>
      <c r="H71" s="44"/>
      <c r="I71" s="72"/>
      <c r="J71" s="44"/>
      <c r="K71" s="44"/>
      <c r="L71" s="44"/>
      <c r="M71" s="44"/>
      <c r="N71" s="44"/>
      <c r="O71" s="44"/>
      <c r="P71" s="44"/>
      <c r="Q71" s="44"/>
      <c r="R71" s="44"/>
      <c r="S71" s="44"/>
    </row>
    <row r="72" spans="1:19" ht="12.75" customHeight="1" x14ac:dyDescent="0.25">
      <c r="A72" s="44"/>
      <c r="B72" s="44"/>
      <c r="C72" s="44"/>
      <c r="D72" s="44"/>
      <c r="E72" s="44"/>
      <c r="F72" s="44"/>
      <c r="G72" s="44"/>
      <c r="H72" s="44"/>
      <c r="I72" s="72"/>
      <c r="J72" s="44"/>
      <c r="K72" s="44"/>
      <c r="L72" s="44"/>
      <c r="M72" s="44"/>
      <c r="N72" s="44"/>
      <c r="O72" s="44"/>
      <c r="P72" s="44"/>
      <c r="Q72" s="44"/>
      <c r="R72" s="44"/>
      <c r="S72" s="44"/>
    </row>
    <row r="73" spans="1:19" ht="12.75" customHeight="1" x14ac:dyDescent="0.25">
      <c r="A73" s="44"/>
      <c r="B73" s="44"/>
      <c r="C73" s="44"/>
      <c r="D73" s="44"/>
      <c r="E73" s="44"/>
      <c r="F73" s="44"/>
      <c r="G73" s="44"/>
      <c r="H73" s="44"/>
      <c r="I73" s="72"/>
      <c r="J73" s="44"/>
      <c r="K73" s="44"/>
      <c r="L73" s="44"/>
      <c r="M73" s="44"/>
      <c r="N73" s="44"/>
      <c r="O73" s="44"/>
      <c r="P73" s="44"/>
      <c r="Q73" s="44"/>
      <c r="R73" s="44"/>
      <c r="S73" s="44"/>
    </row>
    <row r="74" spans="1:19" ht="12.75" customHeight="1" x14ac:dyDescent="0.25">
      <c r="A74" s="44"/>
      <c r="B74" s="44"/>
      <c r="C74" s="44"/>
      <c r="D74" s="44"/>
      <c r="E74" s="44"/>
      <c r="F74" s="44"/>
      <c r="G74" s="44"/>
      <c r="H74" s="44"/>
      <c r="I74" s="72"/>
      <c r="J74" s="44"/>
      <c r="K74" s="44"/>
      <c r="L74" s="44"/>
      <c r="M74" s="44"/>
      <c r="N74" s="44"/>
      <c r="O74" s="44"/>
      <c r="P74" s="44"/>
      <c r="Q74" s="44"/>
      <c r="R74" s="44"/>
      <c r="S74" s="44"/>
    </row>
    <row r="75" spans="1:19" ht="12.75" customHeight="1" x14ac:dyDescent="0.25">
      <c r="A75" s="44"/>
      <c r="B75" s="44"/>
      <c r="C75" s="44"/>
      <c r="D75" s="44"/>
      <c r="E75" s="44"/>
      <c r="F75" s="44"/>
      <c r="G75" s="44"/>
      <c r="H75" s="44"/>
      <c r="I75" s="72"/>
      <c r="J75" s="44"/>
      <c r="K75" s="44"/>
      <c r="L75" s="44"/>
      <c r="M75" s="44"/>
      <c r="N75" s="44"/>
      <c r="O75" s="44"/>
      <c r="P75" s="44"/>
      <c r="Q75" s="44"/>
      <c r="R75" s="44"/>
      <c r="S75" s="44"/>
    </row>
    <row r="76" spans="1:19" ht="12.75" customHeight="1" x14ac:dyDescent="0.25">
      <c r="A76" s="44"/>
      <c r="B76" s="44"/>
      <c r="C76" s="44"/>
      <c r="D76" s="44"/>
      <c r="E76" s="44"/>
      <c r="F76" s="44"/>
      <c r="G76" s="44"/>
      <c r="H76" s="44"/>
      <c r="I76" s="72"/>
      <c r="J76" s="44"/>
      <c r="K76" s="44"/>
      <c r="L76" s="44"/>
      <c r="M76" s="44"/>
      <c r="N76" s="44"/>
      <c r="O76" s="44"/>
      <c r="P76" s="44"/>
      <c r="Q76" s="44"/>
      <c r="R76" s="44"/>
      <c r="S76" s="44"/>
    </row>
    <row r="77" spans="1:19" ht="12.75" customHeight="1" x14ac:dyDescent="0.25">
      <c r="A77" s="44"/>
      <c r="B77" s="44"/>
      <c r="C77" s="44"/>
      <c r="D77" s="44"/>
      <c r="E77" s="44"/>
      <c r="F77" s="44"/>
      <c r="G77" s="44"/>
      <c r="H77" s="44"/>
      <c r="I77" s="72"/>
      <c r="J77" s="44"/>
      <c r="K77" s="44"/>
      <c r="L77" s="44"/>
      <c r="M77" s="44"/>
      <c r="N77" s="44"/>
      <c r="O77" s="44"/>
      <c r="P77" s="44"/>
      <c r="Q77" s="44"/>
      <c r="R77" s="44"/>
      <c r="S77" s="44"/>
    </row>
    <row r="78" spans="1:19" ht="12.75" customHeight="1" x14ac:dyDescent="0.25">
      <c r="A78" s="44"/>
      <c r="B78" s="44"/>
      <c r="C78" s="44"/>
      <c r="D78" s="44"/>
      <c r="E78" s="44"/>
      <c r="F78" s="44"/>
      <c r="G78" s="44"/>
      <c r="H78" s="44"/>
      <c r="I78" s="72"/>
      <c r="J78" s="44"/>
      <c r="K78" s="44"/>
      <c r="L78" s="44"/>
      <c r="M78" s="44"/>
      <c r="N78" s="44"/>
      <c r="O78" s="44"/>
      <c r="P78" s="44"/>
      <c r="Q78" s="44"/>
      <c r="R78" s="44"/>
      <c r="S78" s="44"/>
    </row>
    <row r="79" spans="1:19" ht="12.75" customHeight="1" x14ac:dyDescent="0.25">
      <c r="A79" s="44"/>
      <c r="B79" s="44"/>
      <c r="C79" s="44"/>
      <c r="D79" s="44"/>
      <c r="E79" s="44"/>
      <c r="F79" s="44"/>
      <c r="G79" s="44"/>
      <c r="H79" s="44"/>
      <c r="I79" s="72"/>
      <c r="J79" s="44"/>
      <c r="K79" s="44"/>
      <c r="L79" s="44"/>
      <c r="M79" s="44"/>
      <c r="N79" s="44"/>
      <c r="O79" s="44"/>
      <c r="P79" s="44"/>
      <c r="Q79" s="44"/>
      <c r="R79" s="44"/>
      <c r="S79" s="44"/>
    </row>
    <row r="80" spans="1:19" ht="12.75" customHeight="1" x14ac:dyDescent="0.25">
      <c r="A80" s="44"/>
      <c r="B80" s="44"/>
      <c r="C80" s="44"/>
      <c r="D80" s="44"/>
      <c r="E80" s="44"/>
      <c r="F80" s="44"/>
      <c r="G80" s="44"/>
      <c r="H80" s="44"/>
      <c r="I80" s="72"/>
      <c r="J80" s="44"/>
      <c r="K80" s="44"/>
      <c r="L80" s="44"/>
      <c r="M80" s="44"/>
      <c r="N80" s="44"/>
      <c r="O80" s="44"/>
      <c r="P80" s="44"/>
      <c r="Q80" s="44"/>
      <c r="R80" s="44"/>
      <c r="S80" s="44"/>
    </row>
    <row r="81" spans="1:19" ht="12.75" customHeight="1" x14ac:dyDescent="0.25">
      <c r="A81" s="44"/>
      <c r="B81" s="44"/>
      <c r="C81" s="44"/>
      <c r="D81" s="44"/>
      <c r="E81" s="44"/>
      <c r="F81" s="44"/>
      <c r="G81" s="44"/>
      <c r="H81" s="44"/>
      <c r="I81" s="72"/>
      <c r="J81" s="44"/>
      <c r="K81" s="44"/>
      <c r="L81" s="44"/>
      <c r="M81" s="44"/>
      <c r="N81" s="44"/>
      <c r="O81" s="44"/>
      <c r="P81" s="44"/>
      <c r="Q81" s="44"/>
      <c r="R81" s="44"/>
      <c r="S81" s="44"/>
    </row>
    <row r="82" spans="1:19" ht="12.75" customHeight="1" x14ac:dyDescent="0.25">
      <c r="A82" s="44"/>
      <c r="B82" s="44"/>
      <c r="C82" s="44"/>
      <c r="D82" s="44"/>
      <c r="E82" s="44"/>
      <c r="F82" s="44"/>
      <c r="G82" s="44"/>
      <c r="H82" s="44"/>
      <c r="I82" s="72"/>
      <c r="J82" s="44"/>
      <c r="K82" s="44"/>
      <c r="L82" s="44"/>
      <c r="M82" s="44"/>
      <c r="N82" s="44"/>
      <c r="O82" s="44"/>
      <c r="P82" s="44"/>
      <c r="Q82" s="44"/>
      <c r="R82" s="44"/>
      <c r="S82" s="44"/>
    </row>
    <row r="83" spans="1:19" ht="12.75" customHeight="1" x14ac:dyDescent="0.25">
      <c r="A83" s="44"/>
      <c r="B83" s="44"/>
      <c r="C83" s="44"/>
      <c r="D83" s="44"/>
      <c r="E83" s="44"/>
      <c r="F83" s="44"/>
      <c r="G83" s="44"/>
      <c r="H83" s="44"/>
      <c r="I83" s="72"/>
      <c r="J83" s="44"/>
      <c r="K83" s="44"/>
      <c r="L83" s="44"/>
      <c r="M83" s="44"/>
      <c r="N83" s="44"/>
      <c r="O83" s="44"/>
      <c r="P83" s="44"/>
      <c r="Q83" s="44"/>
      <c r="R83" s="44"/>
      <c r="S83" s="44"/>
    </row>
    <row r="84" spans="1:19" ht="12.75" customHeight="1" x14ac:dyDescent="0.25">
      <c r="A84" s="44"/>
      <c r="B84" s="44"/>
      <c r="C84" s="44"/>
      <c r="D84" s="44"/>
      <c r="E84" s="44"/>
      <c r="F84" s="44"/>
      <c r="G84" s="44"/>
      <c r="H84" s="44"/>
      <c r="I84" s="72"/>
      <c r="J84" s="44"/>
      <c r="K84" s="44"/>
      <c r="L84" s="44"/>
      <c r="M84" s="44"/>
      <c r="N84" s="44"/>
      <c r="O84" s="44"/>
      <c r="P84" s="44"/>
      <c r="Q84" s="44"/>
      <c r="R84" s="44"/>
      <c r="S84" s="44"/>
    </row>
    <row r="85" spans="1:19" ht="12.75" customHeight="1" x14ac:dyDescent="0.25">
      <c r="A85" s="44"/>
      <c r="B85" s="44"/>
      <c r="C85" s="44"/>
      <c r="D85" s="44"/>
      <c r="E85" s="44"/>
      <c r="F85" s="44"/>
      <c r="G85" s="44"/>
      <c r="H85" s="44"/>
      <c r="I85" s="72"/>
      <c r="J85" s="44"/>
      <c r="K85" s="44"/>
      <c r="L85" s="44"/>
      <c r="M85" s="44"/>
      <c r="N85" s="44"/>
      <c r="O85" s="44"/>
      <c r="P85" s="44"/>
      <c r="Q85" s="44"/>
      <c r="R85" s="44"/>
      <c r="S85" s="44"/>
    </row>
    <row r="86" spans="1:19" ht="12.75" customHeight="1" x14ac:dyDescent="0.25">
      <c r="A86" s="44"/>
      <c r="B86" s="44"/>
      <c r="C86" s="44"/>
      <c r="D86" s="44"/>
      <c r="E86" s="44"/>
      <c r="F86" s="44"/>
      <c r="G86" s="44"/>
      <c r="H86" s="44"/>
      <c r="I86" s="72"/>
      <c r="J86" s="44"/>
      <c r="K86" s="44"/>
      <c r="L86" s="44"/>
      <c r="M86" s="44"/>
      <c r="N86" s="44"/>
      <c r="O86" s="44"/>
      <c r="P86" s="44"/>
      <c r="Q86" s="44"/>
      <c r="R86" s="44"/>
      <c r="S86" s="44"/>
    </row>
    <row r="87" spans="1:19" ht="12.75" customHeight="1" x14ac:dyDescent="0.25">
      <c r="A87" s="44"/>
      <c r="B87" s="44"/>
      <c r="C87" s="44"/>
      <c r="D87" s="44"/>
      <c r="E87" s="44"/>
      <c r="F87" s="44"/>
      <c r="G87" s="44"/>
      <c r="H87" s="44"/>
      <c r="I87" s="72"/>
      <c r="J87" s="44"/>
      <c r="K87" s="44"/>
      <c r="L87" s="44"/>
      <c r="M87" s="44"/>
      <c r="N87" s="44"/>
      <c r="O87" s="44"/>
      <c r="P87" s="44"/>
      <c r="Q87" s="44"/>
      <c r="R87" s="44"/>
      <c r="S87" s="44"/>
    </row>
    <row r="88" spans="1:19" ht="12.75" customHeight="1" x14ac:dyDescent="0.25">
      <c r="A88" s="44"/>
      <c r="B88" s="44"/>
      <c r="C88" s="44"/>
      <c r="D88" s="44"/>
      <c r="E88" s="44"/>
      <c r="F88" s="44"/>
      <c r="G88" s="44"/>
      <c r="H88" s="44"/>
      <c r="I88" s="72"/>
      <c r="J88" s="44"/>
      <c r="K88" s="44"/>
      <c r="L88" s="44"/>
      <c r="M88" s="44"/>
      <c r="N88" s="44"/>
      <c r="O88" s="44"/>
      <c r="P88" s="44"/>
      <c r="Q88" s="44"/>
      <c r="R88" s="44"/>
      <c r="S88" s="44"/>
    </row>
    <row r="89" spans="1:19" ht="12.75" customHeight="1" x14ac:dyDescent="0.25">
      <c r="A89" s="44"/>
      <c r="B89" s="44"/>
      <c r="C89" s="44"/>
      <c r="D89" s="44"/>
      <c r="E89" s="44"/>
      <c r="F89" s="44"/>
      <c r="G89" s="44"/>
      <c r="H89" s="44"/>
      <c r="I89" s="72"/>
      <c r="J89" s="44"/>
      <c r="K89" s="44"/>
      <c r="L89" s="44"/>
      <c r="M89" s="44"/>
      <c r="N89" s="44"/>
      <c r="O89" s="44"/>
      <c r="P89" s="44"/>
      <c r="Q89" s="44"/>
      <c r="R89" s="44"/>
      <c r="S89" s="44"/>
    </row>
    <row r="90" spans="1:19" ht="12.75" customHeight="1" x14ac:dyDescent="0.25">
      <c r="A90" s="44"/>
      <c r="B90" s="44"/>
      <c r="C90" s="44"/>
      <c r="D90" s="44"/>
      <c r="E90" s="44"/>
      <c r="F90" s="44"/>
      <c r="G90" s="44"/>
      <c r="H90" s="44"/>
      <c r="I90" s="72"/>
      <c r="J90" s="44"/>
      <c r="K90" s="44"/>
      <c r="L90" s="44"/>
      <c r="M90" s="44"/>
      <c r="N90" s="44"/>
      <c r="O90" s="44"/>
      <c r="P90" s="44"/>
      <c r="Q90" s="44"/>
      <c r="R90" s="44"/>
      <c r="S90" s="44"/>
    </row>
    <row r="91" spans="1:19" ht="12.75" customHeight="1" x14ac:dyDescent="0.25">
      <c r="A91" s="44"/>
      <c r="B91" s="44"/>
      <c r="C91" s="44"/>
      <c r="D91" s="44"/>
      <c r="E91" s="44"/>
      <c r="F91" s="44"/>
      <c r="G91" s="44"/>
      <c r="H91" s="44"/>
      <c r="I91" s="72"/>
      <c r="J91" s="44"/>
      <c r="K91" s="44"/>
      <c r="L91" s="44"/>
      <c r="M91" s="44"/>
      <c r="N91" s="44"/>
      <c r="O91" s="44"/>
      <c r="P91" s="44"/>
      <c r="Q91" s="44"/>
      <c r="R91" s="44"/>
      <c r="S91" s="44"/>
    </row>
    <row r="92" spans="1:19" ht="12.75" customHeight="1" x14ac:dyDescent="0.25">
      <c r="A92" s="44"/>
      <c r="B92" s="44"/>
      <c r="C92" s="44"/>
      <c r="D92" s="44"/>
      <c r="E92" s="44"/>
      <c r="F92" s="44"/>
      <c r="G92" s="44"/>
      <c r="H92" s="44"/>
      <c r="I92" s="72"/>
      <c r="J92" s="44"/>
      <c r="K92" s="44"/>
      <c r="L92" s="44"/>
      <c r="M92" s="44"/>
      <c r="N92" s="44"/>
      <c r="O92" s="44"/>
      <c r="P92" s="44"/>
      <c r="Q92" s="44"/>
      <c r="R92" s="44"/>
      <c r="S92" s="44"/>
    </row>
    <row r="93" spans="1:19" ht="12.75" customHeight="1" x14ac:dyDescent="0.25">
      <c r="A93" s="44"/>
      <c r="B93" s="44"/>
      <c r="C93" s="44"/>
      <c r="D93" s="44"/>
      <c r="E93" s="44"/>
      <c r="F93" s="44"/>
      <c r="G93" s="44"/>
      <c r="H93" s="44"/>
      <c r="I93" s="72"/>
      <c r="J93" s="44"/>
      <c r="K93" s="44"/>
      <c r="L93" s="44"/>
      <c r="M93" s="44"/>
      <c r="N93" s="44"/>
      <c r="O93" s="44"/>
      <c r="P93" s="44"/>
      <c r="Q93" s="44"/>
      <c r="R93" s="44"/>
      <c r="S93" s="44"/>
    </row>
    <row r="94" spans="1:19" ht="12.75" customHeight="1" x14ac:dyDescent="0.25">
      <c r="A94" s="44"/>
      <c r="B94" s="44"/>
      <c r="C94" s="44"/>
      <c r="D94" s="44"/>
      <c r="E94" s="44"/>
      <c r="F94" s="44"/>
      <c r="G94" s="44"/>
      <c r="H94" s="44"/>
      <c r="I94" s="72"/>
      <c r="J94" s="44"/>
      <c r="K94" s="44"/>
      <c r="L94" s="44"/>
      <c r="M94" s="44"/>
      <c r="N94" s="44"/>
      <c r="O94" s="44"/>
      <c r="P94" s="44"/>
      <c r="Q94" s="44"/>
      <c r="R94" s="44"/>
      <c r="S94" s="44"/>
    </row>
    <row r="95" spans="1:19" ht="12.75" customHeight="1" x14ac:dyDescent="0.25">
      <c r="A95" s="44"/>
      <c r="B95" s="44"/>
      <c r="C95" s="44"/>
      <c r="D95" s="44"/>
      <c r="E95" s="44"/>
      <c r="F95" s="44"/>
      <c r="G95" s="44"/>
      <c r="H95" s="44"/>
      <c r="I95" s="72"/>
      <c r="J95" s="44"/>
      <c r="K95" s="44"/>
      <c r="L95" s="44"/>
      <c r="M95" s="44"/>
      <c r="N95" s="44"/>
      <c r="O95" s="44"/>
      <c r="P95" s="44"/>
      <c r="Q95" s="44"/>
      <c r="R95" s="44"/>
      <c r="S95" s="44"/>
    </row>
    <row r="96" spans="1:19" ht="12.75" customHeight="1" x14ac:dyDescent="0.25">
      <c r="A96" s="44"/>
      <c r="B96" s="44"/>
      <c r="C96" s="44"/>
      <c r="D96" s="44"/>
      <c r="E96" s="44"/>
      <c r="F96" s="44"/>
      <c r="G96" s="44"/>
      <c r="H96" s="44"/>
      <c r="I96" s="72"/>
      <c r="J96" s="44"/>
      <c r="K96" s="44"/>
      <c r="L96" s="44"/>
      <c r="M96" s="44"/>
      <c r="N96" s="44"/>
      <c r="O96" s="44"/>
      <c r="P96" s="44"/>
      <c r="Q96" s="44"/>
      <c r="R96" s="44"/>
      <c r="S96" s="44"/>
    </row>
    <row r="97" spans="1:19" ht="12.75" customHeight="1" x14ac:dyDescent="0.25">
      <c r="A97" s="44"/>
      <c r="B97" s="44"/>
      <c r="C97" s="44"/>
      <c r="D97" s="44"/>
      <c r="E97" s="44"/>
      <c r="F97" s="44"/>
      <c r="G97" s="44"/>
      <c r="H97" s="44"/>
      <c r="I97" s="72"/>
      <c r="J97" s="44"/>
      <c r="K97" s="44"/>
      <c r="L97" s="44"/>
      <c r="M97" s="44"/>
      <c r="N97" s="44"/>
      <c r="O97" s="44"/>
      <c r="P97" s="44"/>
      <c r="Q97" s="44"/>
      <c r="R97" s="44"/>
      <c r="S97" s="44"/>
    </row>
    <row r="98" spans="1:19" ht="12.75" customHeight="1" x14ac:dyDescent="0.25">
      <c r="A98" s="44"/>
      <c r="B98" s="44"/>
      <c r="C98" s="44"/>
      <c r="D98" s="44"/>
      <c r="E98" s="44"/>
      <c r="F98" s="44"/>
      <c r="G98" s="44"/>
      <c r="H98" s="44"/>
      <c r="I98" s="72"/>
      <c r="J98" s="44"/>
      <c r="K98" s="44"/>
      <c r="L98" s="44"/>
      <c r="M98" s="44"/>
      <c r="N98" s="44"/>
      <c r="O98" s="44"/>
      <c r="P98" s="44"/>
      <c r="Q98" s="44"/>
      <c r="R98" s="44"/>
      <c r="S98" s="44"/>
    </row>
    <row r="99" spans="1:19" ht="12.75" customHeight="1" x14ac:dyDescent="0.25">
      <c r="A99" s="44"/>
      <c r="B99" s="44"/>
      <c r="C99" s="44"/>
      <c r="D99" s="44"/>
      <c r="E99" s="44"/>
      <c r="F99" s="44"/>
      <c r="G99" s="44"/>
      <c r="H99" s="44"/>
      <c r="I99" s="72"/>
      <c r="J99" s="44"/>
      <c r="K99" s="44"/>
      <c r="L99" s="44"/>
      <c r="M99" s="44"/>
      <c r="N99" s="44"/>
      <c r="O99" s="44"/>
      <c r="P99" s="44"/>
      <c r="Q99" s="44"/>
      <c r="R99" s="44"/>
      <c r="S99" s="44"/>
    </row>
    <row r="100" spans="1:19" ht="12.75" customHeight="1" x14ac:dyDescent="0.25">
      <c r="A100" s="44"/>
      <c r="B100" s="44"/>
      <c r="C100" s="44"/>
      <c r="D100" s="44"/>
      <c r="E100" s="44"/>
      <c r="F100" s="44"/>
      <c r="G100" s="44"/>
      <c r="H100" s="44"/>
      <c r="I100" s="72"/>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72"/>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72"/>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72"/>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72"/>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72"/>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72"/>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72"/>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72"/>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72"/>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72"/>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72"/>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72"/>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72"/>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72"/>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72"/>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72"/>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72"/>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72"/>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72"/>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72"/>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72"/>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72"/>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72"/>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72"/>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72"/>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72"/>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72"/>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72"/>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72"/>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72"/>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72"/>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72"/>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72"/>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72"/>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72"/>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72"/>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72"/>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72"/>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72"/>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72"/>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72"/>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72"/>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72"/>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72"/>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72"/>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72"/>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72"/>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72"/>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72"/>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72"/>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72"/>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72"/>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72"/>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72"/>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72"/>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72"/>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72"/>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72"/>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72"/>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72"/>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72"/>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72"/>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72"/>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72"/>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72"/>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72"/>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72"/>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72"/>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72"/>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72"/>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72"/>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72"/>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72"/>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72"/>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72"/>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72"/>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72"/>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72"/>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72"/>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72"/>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72"/>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72"/>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72"/>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72"/>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72"/>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72"/>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72"/>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72"/>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72"/>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72"/>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72"/>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72"/>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72"/>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72"/>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72"/>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72"/>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72"/>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72"/>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72"/>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72"/>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72"/>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72"/>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72"/>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72"/>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72"/>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72"/>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72"/>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72"/>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72"/>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72"/>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72"/>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72"/>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72"/>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72"/>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72"/>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72"/>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72"/>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72"/>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72"/>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72"/>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72"/>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72"/>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72"/>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72"/>
      <c r="J224" s="44"/>
      <c r="K224" s="44"/>
      <c r="L224" s="44"/>
      <c r="M224" s="44"/>
      <c r="N224" s="44"/>
      <c r="O224" s="44"/>
      <c r="P224" s="44"/>
      <c r="Q224" s="44"/>
      <c r="R224" s="44"/>
      <c r="S224" s="44"/>
    </row>
    <row r="225" spans="1:19" ht="12.75" customHeight="1" x14ac:dyDescent="0.25">
      <c r="A225" s="44"/>
      <c r="B225" s="44"/>
      <c r="C225" s="44"/>
      <c r="D225" s="44"/>
      <c r="E225" s="44"/>
      <c r="F225" s="44"/>
      <c r="G225" s="44"/>
      <c r="H225" s="44"/>
      <c r="I225" s="72"/>
      <c r="J225" s="44"/>
      <c r="K225" s="44"/>
      <c r="L225" s="44"/>
      <c r="M225" s="44"/>
      <c r="N225" s="44"/>
      <c r="O225" s="44"/>
      <c r="P225" s="44"/>
      <c r="Q225" s="44"/>
      <c r="R225" s="44"/>
      <c r="S225" s="44"/>
    </row>
    <row r="226" spans="1:19" ht="12.75" customHeight="1" x14ac:dyDescent="0.25">
      <c r="A226" s="44"/>
      <c r="B226" s="44"/>
      <c r="C226" s="44"/>
      <c r="D226" s="44"/>
      <c r="E226" s="44"/>
      <c r="F226" s="44"/>
      <c r="G226" s="44"/>
      <c r="H226" s="44"/>
      <c r="I226" s="72"/>
      <c r="J226" s="44"/>
      <c r="K226" s="44"/>
      <c r="L226" s="44"/>
      <c r="M226" s="44"/>
      <c r="N226" s="44"/>
      <c r="O226" s="44"/>
      <c r="P226" s="44"/>
      <c r="Q226" s="44"/>
      <c r="R226" s="44"/>
      <c r="S226" s="44"/>
    </row>
    <row r="227" spans="1:19" ht="12.75" customHeight="1" x14ac:dyDescent="0.25">
      <c r="A227" s="44"/>
      <c r="B227" s="44"/>
      <c r="C227" s="44"/>
      <c r="D227" s="44"/>
      <c r="E227" s="44"/>
      <c r="F227" s="44"/>
      <c r="G227" s="44"/>
      <c r="H227" s="44"/>
      <c r="I227" s="72"/>
      <c r="J227" s="44"/>
      <c r="K227" s="44"/>
      <c r="L227" s="44"/>
      <c r="M227" s="44"/>
      <c r="N227" s="44"/>
      <c r="O227" s="44"/>
      <c r="P227" s="44"/>
      <c r="Q227" s="44"/>
      <c r="R227" s="44"/>
      <c r="S227" s="44"/>
    </row>
    <row r="228" spans="1:19" ht="12.75" customHeight="1" x14ac:dyDescent="0.25">
      <c r="A228" s="44"/>
      <c r="B228" s="44"/>
      <c r="C228" s="44"/>
      <c r="D228" s="44"/>
      <c r="E228" s="44"/>
      <c r="F228" s="44"/>
      <c r="G228" s="44"/>
      <c r="H228" s="44"/>
      <c r="I228" s="72"/>
      <c r="J228" s="44"/>
      <c r="K228" s="44"/>
      <c r="L228" s="44"/>
      <c r="M228" s="44"/>
      <c r="N228" s="44"/>
      <c r="O228" s="44"/>
      <c r="P228" s="44"/>
      <c r="Q228" s="44"/>
      <c r="R228" s="44"/>
      <c r="S228" s="44"/>
    </row>
    <row r="229" spans="1:19" ht="12.75" customHeight="1" x14ac:dyDescent="0.25">
      <c r="A229" s="44"/>
      <c r="B229" s="44"/>
      <c r="C229" s="44"/>
      <c r="D229" s="44"/>
      <c r="E229" s="44"/>
      <c r="F229" s="44"/>
      <c r="G229" s="44"/>
      <c r="H229" s="44"/>
      <c r="I229" s="72"/>
      <c r="J229" s="44"/>
      <c r="K229" s="44"/>
      <c r="L229" s="44"/>
      <c r="M229" s="44"/>
      <c r="N229" s="44"/>
      <c r="O229" s="44"/>
      <c r="P229" s="44"/>
      <c r="Q229" s="44"/>
      <c r="R229" s="44"/>
      <c r="S229" s="44"/>
    </row>
    <row r="230" spans="1:19" ht="12.75" customHeight="1" x14ac:dyDescent="0.25">
      <c r="A230" s="44"/>
      <c r="B230" s="44"/>
      <c r="C230" s="44"/>
      <c r="D230" s="44"/>
      <c r="E230" s="44"/>
      <c r="F230" s="44"/>
      <c r="G230" s="44"/>
      <c r="H230" s="44"/>
      <c r="I230" s="72"/>
      <c r="J230" s="44"/>
      <c r="K230" s="44"/>
      <c r="L230" s="44"/>
      <c r="M230" s="44"/>
      <c r="N230" s="44"/>
      <c r="O230" s="44"/>
      <c r="P230" s="44"/>
      <c r="Q230" s="44"/>
      <c r="R230" s="44"/>
      <c r="S230" s="44"/>
    </row>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3">
    <mergeCell ref="A7:K7"/>
    <mergeCell ref="A13:K13"/>
    <mergeCell ref="A24:K24"/>
  </mergeCells>
  <pageMargins left="0.31496062992125984" right="0.31496062992125984" top="0.35433070866141736" bottom="0.35433070866141736"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FF"/>
    <pageSetUpPr fitToPage="1"/>
  </sheetPr>
  <dimension ref="A1:V1000"/>
  <sheetViews>
    <sheetView topLeftCell="A16" workbookViewId="0">
      <selection activeCell="N11" sqref="N11"/>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18.42578125" customWidth="1"/>
    <col min="10" max="19" width="9.140625" customWidth="1"/>
  </cols>
  <sheetData>
    <row r="1" spans="1:22" ht="18" customHeight="1" x14ac:dyDescent="0.25">
      <c r="A1" s="42" t="str">
        <f>'Mērķi-prioritātes-uzdevumi'!B18</f>
        <v>IP 2 Unikālās kultūrvides un dabas vērtību kvalitāte</v>
      </c>
      <c r="B1" s="44"/>
      <c r="C1" s="44"/>
      <c r="D1" s="44"/>
      <c r="E1" s="44"/>
      <c r="F1" s="44"/>
      <c r="G1" s="44"/>
      <c r="H1" s="44"/>
      <c r="I1" s="44"/>
      <c r="J1" s="44"/>
      <c r="K1" s="44"/>
      <c r="L1" s="44"/>
      <c r="M1" s="44"/>
      <c r="N1" s="44"/>
      <c r="O1" s="44"/>
      <c r="P1" s="44"/>
      <c r="Q1" s="44"/>
      <c r="R1" s="44"/>
      <c r="S1" s="44"/>
    </row>
    <row r="2" spans="1:22" ht="18" customHeight="1" x14ac:dyDescent="0.25">
      <c r="A2" s="42" t="str">
        <f>'Mērķi-prioritātes-uzdevumi'!C25</f>
        <v>VP6 Pieejami mājokļi un komunālie pakalpojumi</v>
      </c>
      <c r="B2" s="44"/>
      <c r="C2" s="44"/>
      <c r="D2" s="44"/>
      <c r="E2" s="44"/>
      <c r="F2" s="44"/>
      <c r="G2" s="44"/>
      <c r="H2" s="44"/>
      <c r="I2" s="44"/>
      <c r="J2" s="44"/>
      <c r="K2" s="44"/>
      <c r="L2" s="44"/>
      <c r="M2" s="44"/>
      <c r="N2" s="44"/>
      <c r="O2" s="44"/>
      <c r="P2" s="44"/>
      <c r="Q2" s="44"/>
      <c r="R2" s="44"/>
      <c r="S2" s="44"/>
    </row>
    <row r="3" spans="1:22" ht="18" customHeight="1" x14ac:dyDescent="0.25">
      <c r="A3" s="48" t="str">
        <f>'Mērķi-prioritātes-uzdevumi'!D25</f>
        <v>RV6 Mājokļu un inženierinfrastruktūras kvalitātes, energoefektivitātes un pieejamības veicināšana</v>
      </c>
      <c r="B3" s="44"/>
      <c r="C3" s="44"/>
      <c r="D3" s="44"/>
      <c r="E3" s="44"/>
      <c r="F3" s="44"/>
      <c r="G3" s="44"/>
      <c r="H3" s="44"/>
      <c r="I3" s="44"/>
      <c r="J3" s="44"/>
      <c r="K3" s="44"/>
      <c r="L3" s="44"/>
      <c r="M3" s="44"/>
      <c r="N3" s="44"/>
      <c r="O3" s="44"/>
      <c r="P3" s="44"/>
      <c r="Q3" s="44"/>
      <c r="R3" s="44"/>
      <c r="S3" s="44"/>
    </row>
    <row r="4" spans="1:22" ht="18" customHeight="1" x14ac:dyDescent="0.25">
      <c r="A4" s="49" t="s">
        <v>88</v>
      </c>
      <c r="B4" s="50"/>
      <c r="C4" s="51"/>
      <c r="D4" s="52"/>
      <c r="E4" s="53"/>
      <c r="F4" s="54"/>
      <c r="G4" s="54"/>
      <c r="H4" s="54"/>
      <c r="I4" s="54"/>
      <c r="J4" s="50"/>
      <c r="K4" s="50"/>
      <c r="L4" s="50"/>
      <c r="M4" s="50"/>
      <c r="N4" s="50"/>
      <c r="O4" s="50"/>
      <c r="P4" s="50"/>
      <c r="Q4" s="50"/>
      <c r="R4" s="50"/>
      <c r="S4" s="50"/>
    </row>
    <row r="5" spans="1:22" ht="39.75" customHeight="1" x14ac:dyDescent="0.25">
      <c r="A5" s="55" t="s">
        <v>89</v>
      </c>
      <c r="B5" s="55" t="s">
        <v>90</v>
      </c>
      <c r="C5" s="55" t="s">
        <v>91</v>
      </c>
      <c r="D5" s="55" t="s">
        <v>92</v>
      </c>
      <c r="E5" s="110" t="s">
        <v>93</v>
      </c>
      <c r="F5" s="55" t="s">
        <v>94</v>
      </c>
      <c r="G5" s="55" t="s">
        <v>95</v>
      </c>
      <c r="H5" s="55" t="s">
        <v>96</v>
      </c>
      <c r="I5" s="55" t="s">
        <v>97</v>
      </c>
      <c r="J5" s="43"/>
      <c r="K5" s="43"/>
      <c r="L5" s="43"/>
      <c r="M5" s="43"/>
      <c r="N5" s="43"/>
      <c r="O5" s="43"/>
      <c r="P5" s="43"/>
      <c r="Q5" s="43"/>
      <c r="R5" s="43"/>
      <c r="S5" s="43"/>
    </row>
    <row r="6" spans="1:22" ht="21.75" customHeight="1" x14ac:dyDescent="0.25">
      <c r="A6" s="269" t="str">
        <f>'Mērķi-prioritātes-uzdevumi'!F25</f>
        <v>U.6.1. Paaugstināt mājokļu pieejamību un kvalitāti</v>
      </c>
      <c r="B6" s="270"/>
      <c r="C6" s="270"/>
      <c r="D6" s="270"/>
      <c r="E6" s="270"/>
      <c r="F6" s="270"/>
      <c r="G6" s="270"/>
      <c r="H6" s="270"/>
      <c r="I6" s="271"/>
      <c r="J6" s="44"/>
      <c r="K6" s="44"/>
      <c r="L6" s="44"/>
      <c r="M6" s="44"/>
      <c r="N6" s="44"/>
      <c r="O6" s="44"/>
      <c r="P6" s="44"/>
      <c r="Q6" s="44"/>
      <c r="R6" s="44"/>
      <c r="S6" s="44"/>
    </row>
    <row r="7" spans="1:22" ht="63.75" x14ac:dyDescent="0.25">
      <c r="A7" s="60" t="s">
        <v>70</v>
      </c>
      <c r="B7" s="60" t="s">
        <v>637</v>
      </c>
      <c r="C7" s="63" t="s">
        <v>638</v>
      </c>
      <c r="D7" s="60" t="s">
        <v>639</v>
      </c>
      <c r="E7" s="60" t="s">
        <v>125</v>
      </c>
      <c r="F7" s="60">
        <v>2022</v>
      </c>
      <c r="G7" s="60">
        <v>2028</v>
      </c>
      <c r="H7" s="60" t="s">
        <v>640</v>
      </c>
      <c r="I7" s="60" t="s">
        <v>641</v>
      </c>
      <c r="J7" s="44"/>
      <c r="K7" s="44"/>
      <c r="L7" s="44"/>
      <c r="M7" s="44"/>
      <c r="N7" s="44"/>
      <c r="O7" s="44"/>
      <c r="P7" s="44"/>
      <c r="Q7" s="44"/>
      <c r="R7" s="44"/>
      <c r="S7" s="44"/>
    </row>
    <row r="8" spans="1:22" ht="140.25" x14ac:dyDescent="0.25">
      <c r="A8" s="60" t="s">
        <v>70</v>
      </c>
      <c r="B8" s="60" t="s">
        <v>642</v>
      </c>
      <c r="C8" s="63" t="s">
        <v>643</v>
      </c>
      <c r="D8" s="60" t="s">
        <v>644</v>
      </c>
      <c r="E8" s="60" t="s">
        <v>645</v>
      </c>
      <c r="F8" s="60">
        <v>2022</v>
      </c>
      <c r="G8" s="60">
        <v>2028</v>
      </c>
      <c r="H8" s="60" t="s">
        <v>646</v>
      </c>
      <c r="I8" s="60" t="s">
        <v>647</v>
      </c>
      <c r="J8" s="44"/>
      <c r="K8" s="44"/>
      <c r="L8" s="44"/>
      <c r="M8" s="44"/>
      <c r="N8" s="44"/>
      <c r="O8" s="44"/>
      <c r="P8" s="44"/>
      <c r="Q8" s="44"/>
      <c r="R8" s="44"/>
      <c r="S8" s="44"/>
    </row>
    <row r="9" spans="1:22" ht="22.5" customHeight="1" x14ac:dyDescent="0.25">
      <c r="A9" s="266" t="str">
        <f>'Mērķi-prioritātes-uzdevumi'!F26</f>
        <v>U.6.2. Nodrošināt iedzīvotāju ērtībai un saimnieciskajai attīstībai atbilstošu inženierinfrastruktūru un komunālos pakalpojumus</v>
      </c>
      <c r="B9" s="280"/>
      <c r="C9" s="280"/>
      <c r="D9" s="280"/>
      <c r="E9" s="280"/>
      <c r="F9" s="280"/>
      <c r="G9" s="280"/>
      <c r="H9" s="280"/>
      <c r="I9" s="281"/>
      <c r="J9" s="44"/>
      <c r="K9" s="44"/>
      <c r="L9" s="44"/>
      <c r="M9" s="44"/>
      <c r="N9" s="44"/>
      <c r="O9" s="44"/>
      <c r="P9" s="44"/>
      <c r="Q9" s="44"/>
      <c r="R9" s="44"/>
      <c r="S9" s="44"/>
    </row>
    <row r="10" spans="1:22" ht="63.75" x14ac:dyDescent="0.25">
      <c r="A10" s="60" t="s">
        <v>648</v>
      </c>
      <c r="B10" s="60" t="s">
        <v>649</v>
      </c>
      <c r="C10" s="63" t="s">
        <v>650</v>
      </c>
      <c r="D10" s="60" t="s">
        <v>651</v>
      </c>
      <c r="E10" s="60" t="s">
        <v>125</v>
      </c>
      <c r="F10" s="60">
        <v>2022</v>
      </c>
      <c r="G10" s="60">
        <v>2028</v>
      </c>
      <c r="H10" s="60" t="s">
        <v>646</v>
      </c>
      <c r="I10" s="60" t="s">
        <v>641</v>
      </c>
      <c r="J10" s="44"/>
      <c r="K10" s="44"/>
      <c r="L10" s="44"/>
      <c r="M10" s="44"/>
      <c r="N10" s="44"/>
      <c r="O10" s="44"/>
      <c r="P10" s="44"/>
      <c r="Q10" s="44"/>
      <c r="R10" s="44"/>
      <c r="S10" s="44"/>
    </row>
    <row r="11" spans="1:22" ht="331.5" x14ac:dyDescent="0.25">
      <c r="A11" s="60" t="s">
        <v>648</v>
      </c>
      <c r="B11" s="60" t="s">
        <v>652</v>
      </c>
      <c r="C11" s="63" t="s">
        <v>653</v>
      </c>
      <c r="D11" s="163" t="s">
        <v>1135</v>
      </c>
      <c r="E11" s="60" t="s">
        <v>654</v>
      </c>
      <c r="F11" s="60">
        <v>2022</v>
      </c>
      <c r="G11" s="60">
        <v>2028</v>
      </c>
      <c r="H11" s="60" t="s">
        <v>655</v>
      </c>
      <c r="I11" s="60" t="s">
        <v>656</v>
      </c>
      <c r="J11" s="44"/>
      <c r="K11" s="44"/>
      <c r="L11" s="44"/>
      <c r="M11" s="44"/>
      <c r="N11" s="44"/>
      <c r="O11" s="44"/>
      <c r="P11" s="44"/>
      <c r="Q11" s="44"/>
      <c r="R11" s="44"/>
      <c r="S11" s="44"/>
    </row>
    <row r="12" spans="1:22" ht="63.75" x14ac:dyDescent="0.25">
      <c r="A12" s="60" t="s">
        <v>648</v>
      </c>
      <c r="B12" s="61" t="s">
        <v>657</v>
      </c>
      <c r="C12" s="111" t="s">
        <v>658</v>
      </c>
      <c r="D12" s="61" t="s">
        <v>659</v>
      </c>
      <c r="E12" s="61" t="s">
        <v>654</v>
      </c>
      <c r="F12" s="61">
        <v>2022</v>
      </c>
      <c r="G12" s="61">
        <v>2028</v>
      </c>
      <c r="H12" s="60" t="s">
        <v>655</v>
      </c>
      <c r="I12" s="60" t="s">
        <v>660</v>
      </c>
      <c r="J12" s="44"/>
      <c r="K12" s="44"/>
      <c r="L12" s="44"/>
      <c r="M12" s="44"/>
      <c r="N12" s="44"/>
      <c r="O12" s="44"/>
      <c r="P12" s="44"/>
      <c r="Q12" s="44"/>
      <c r="R12" s="44"/>
      <c r="S12" s="44"/>
    </row>
    <row r="13" spans="1:22" ht="102" x14ac:dyDescent="0.25">
      <c r="A13" s="60" t="s">
        <v>648</v>
      </c>
      <c r="B13" s="60" t="s">
        <v>661</v>
      </c>
      <c r="C13" s="113" t="s">
        <v>662</v>
      </c>
      <c r="D13" s="60" t="s">
        <v>663</v>
      </c>
      <c r="E13" s="60" t="s">
        <v>102</v>
      </c>
      <c r="F13" s="60">
        <v>2022</v>
      </c>
      <c r="G13" s="60">
        <v>2028</v>
      </c>
      <c r="H13" s="60" t="s">
        <v>655</v>
      </c>
      <c r="I13" s="60" t="s">
        <v>664</v>
      </c>
      <c r="J13" s="44"/>
      <c r="K13" s="44"/>
      <c r="L13" s="44"/>
      <c r="M13" s="44"/>
      <c r="N13" s="44"/>
      <c r="O13" s="44"/>
      <c r="P13" s="44"/>
      <c r="Q13" s="44"/>
      <c r="R13" s="44"/>
      <c r="S13" s="44"/>
    </row>
    <row r="14" spans="1:22" ht="63.75" x14ac:dyDescent="0.25">
      <c r="A14" s="60" t="s">
        <v>648</v>
      </c>
      <c r="B14" s="60" t="s">
        <v>665</v>
      </c>
      <c r="C14" s="63" t="s">
        <v>666</v>
      </c>
      <c r="D14" s="60" t="s">
        <v>667</v>
      </c>
      <c r="E14" s="60" t="s">
        <v>102</v>
      </c>
      <c r="F14" s="60">
        <v>2022</v>
      </c>
      <c r="G14" s="60">
        <v>2028</v>
      </c>
      <c r="H14" s="60" t="s">
        <v>668</v>
      </c>
      <c r="I14" s="60" t="s">
        <v>669</v>
      </c>
      <c r="J14" s="44"/>
      <c r="K14" s="44"/>
      <c r="L14" s="44"/>
      <c r="M14" s="44"/>
      <c r="N14" s="44"/>
      <c r="O14" s="44"/>
      <c r="P14" s="44"/>
      <c r="Q14" s="44"/>
      <c r="R14" s="44"/>
      <c r="S14" s="44"/>
    </row>
    <row r="15" spans="1:22" ht="38.25" x14ac:dyDescent="0.25">
      <c r="A15" s="60" t="s">
        <v>648</v>
      </c>
      <c r="B15" s="60" t="s">
        <v>670</v>
      </c>
      <c r="C15" s="63" t="s">
        <v>671</v>
      </c>
      <c r="D15" s="60" t="s">
        <v>672</v>
      </c>
      <c r="E15" s="60" t="s">
        <v>125</v>
      </c>
      <c r="F15" s="60">
        <v>2022</v>
      </c>
      <c r="G15" s="60">
        <v>2028</v>
      </c>
      <c r="H15" s="60" t="s">
        <v>668</v>
      </c>
      <c r="I15" s="60" t="s">
        <v>673</v>
      </c>
      <c r="J15" s="44"/>
      <c r="K15" s="44"/>
      <c r="L15" s="44"/>
      <c r="M15" s="44"/>
      <c r="N15" s="44"/>
      <c r="O15" s="44"/>
      <c r="P15" s="44"/>
      <c r="Q15" s="44"/>
      <c r="R15" s="44"/>
      <c r="S15" s="44"/>
    </row>
    <row r="16" spans="1:22" ht="276" customHeight="1" x14ac:dyDescent="0.25">
      <c r="A16" s="60" t="s">
        <v>648</v>
      </c>
      <c r="B16" s="60" t="s">
        <v>674</v>
      </c>
      <c r="C16" s="63" t="s">
        <v>675</v>
      </c>
      <c r="D16" s="60" t="s">
        <v>676</v>
      </c>
      <c r="E16" s="60" t="s">
        <v>677</v>
      </c>
      <c r="F16" s="60">
        <v>2022</v>
      </c>
      <c r="G16" s="60">
        <v>2028</v>
      </c>
      <c r="H16" s="60" t="s">
        <v>668</v>
      </c>
      <c r="I16" s="60" t="s">
        <v>678</v>
      </c>
      <c r="J16" s="44"/>
      <c r="K16" s="44"/>
      <c r="L16" s="44"/>
      <c r="M16" s="44"/>
      <c r="N16" s="44"/>
      <c r="O16" s="44"/>
      <c r="P16" s="44"/>
      <c r="Q16" s="44"/>
      <c r="R16" s="44"/>
      <c r="S16" s="44"/>
      <c r="T16" s="98"/>
      <c r="U16" s="98"/>
      <c r="V16" s="98"/>
    </row>
    <row r="17" spans="1:19" ht="92.25" customHeight="1" x14ac:dyDescent="0.25">
      <c r="A17" s="60" t="s">
        <v>648</v>
      </c>
      <c r="B17" s="60" t="s">
        <v>679</v>
      </c>
      <c r="C17" s="63" t="s">
        <v>680</v>
      </c>
      <c r="D17" s="60" t="s">
        <v>681</v>
      </c>
      <c r="E17" s="60" t="s">
        <v>125</v>
      </c>
      <c r="F17" s="60">
        <v>2022</v>
      </c>
      <c r="G17" s="60">
        <v>2028</v>
      </c>
      <c r="H17" s="60" t="s">
        <v>668</v>
      </c>
      <c r="I17" s="60" t="s">
        <v>682</v>
      </c>
      <c r="J17" s="44"/>
      <c r="K17" s="44"/>
      <c r="L17" s="44"/>
      <c r="M17" s="44"/>
      <c r="N17" s="44"/>
      <c r="O17" s="44"/>
      <c r="P17" s="44"/>
      <c r="Q17" s="44"/>
      <c r="R17" s="44"/>
      <c r="S17" s="44"/>
    </row>
    <row r="18" spans="1:19" ht="12.75" customHeight="1" x14ac:dyDescent="0.25">
      <c r="A18" s="44"/>
      <c r="B18" s="44"/>
      <c r="C18" s="44"/>
      <c r="D18" s="44"/>
      <c r="E18" s="44"/>
      <c r="F18" s="44"/>
      <c r="G18" s="44"/>
      <c r="H18" s="44"/>
      <c r="I18" s="112"/>
      <c r="J18" s="44"/>
      <c r="K18" s="44"/>
      <c r="L18" s="44"/>
      <c r="M18" s="44"/>
      <c r="N18" s="44"/>
      <c r="O18" s="44"/>
      <c r="P18" s="44"/>
      <c r="Q18" s="44"/>
      <c r="R18" s="44"/>
      <c r="S18" s="44"/>
    </row>
    <row r="19" spans="1:19" ht="12.75" customHeight="1" x14ac:dyDescent="0.25">
      <c r="A19" s="44"/>
      <c r="B19" s="44"/>
      <c r="C19" s="44"/>
      <c r="D19" s="44"/>
      <c r="E19" s="44"/>
      <c r="F19" s="44"/>
      <c r="G19" s="44"/>
      <c r="H19" s="44"/>
      <c r="I19" s="112"/>
      <c r="J19" s="44"/>
      <c r="K19" s="44"/>
      <c r="L19" s="44"/>
      <c r="M19" s="44"/>
      <c r="N19" s="44"/>
      <c r="O19" s="44"/>
      <c r="P19" s="44"/>
      <c r="Q19" s="44"/>
      <c r="R19" s="44"/>
      <c r="S19" s="44"/>
    </row>
    <row r="20" spans="1:19" ht="12.75" customHeight="1" x14ac:dyDescent="0.25">
      <c r="A20" s="44"/>
      <c r="B20" s="44"/>
      <c r="C20" s="44"/>
      <c r="D20" s="44"/>
      <c r="E20" s="44"/>
      <c r="F20" s="44"/>
      <c r="G20" s="44"/>
      <c r="H20" s="44"/>
      <c r="I20" s="112"/>
      <c r="J20" s="44"/>
      <c r="K20" s="44"/>
      <c r="L20" s="44"/>
      <c r="M20" s="44"/>
      <c r="N20" s="44"/>
      <c r="O20" s="44"/>
      <c r="P20" s="44"/>
      <c r="Q20" s="44"/>
      <c r="R20" s="44"/>
      <c r="S20" s="44"/>
    </row>
    <row r="21" spans="1:19" ht="12.75" customHeight="1" x14ac:dyDescent="0.25">
      <c r="A21" s="44"/>
      <c r="B21" s="44"/>
      <c r="C21" s="44"/>
      <c r="D21" s="44"/>
      <c r="E21" s="44"/>
      <c r="F21" s="44"/>
      <c r="G21" s="44"/>
      <c r="H21" s="44"/>
      <c r="I21" s="112"/>
      <c r="J21" s="44"/>
      <c r="K21" s="44"/>
      <c r="L21" s="44"/>
      <c r="M21" s="44"/>
      <c r="N21" s="44"/>
      <c r="O21" s="44"/>
      <c r="P21" s="44"/>
      <c r="Q21" s="44"/>
      <c r="R21" s="44"/>
      <c r="S21" s="44"/>
    </row>
    <row r="22" spans="1:19" ht="12.75" customHeight="1" x14ac:dyDescent="0.25">
      <c r="A22" s="44"/>
      <c r="B22" s="44"/>
      <c r="C22" s="44"/>
      <c r="D22" s="44"/>
      <c r="E22" s="44"/>
      <c r="F22" s="44"/>
      <c r="G22" s="44"/>
      <c r="H22" s="44"/>
      <c r="I22" s="112"/>
      <c r="J22" s="44"/>
      <c r="K22" s="44"/>
      <c r="L22" s="44"/>
      <c r="M22" s="44"/>
      <c r="N22" s="44"/>
      <c r="O22" s="44"/>
      <c r="P22" s="44"/>
      <c r="Q22" s="44"/>
      <c r="R22" s="44"/>
      <c r="S22" s="44"/>
    </row>
    <row r="23" spans="1:19" ht="12.75" customHeight="1" x14ac:dyDescent="0.25">
      <c r="A23" s="44"/>
      <c r="B23" s="44"/>
      <c r="C23" s="44"/>
      <c r="D23" s="44"/>
      <c r="E23" s="44"/>
      <c r="F23" s="44"/>
      <c r="G23" s="44"/>
      <c r="H23" s="44"/>
      <c r="I23" s="112"/>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6:I6"/>
    <mergeCell ref="A9:I9"/>
  </mergeCells>
  <pageMargins left="0.31496062992125984" right="0.31496062992125984" top="0.35433070866141736" bottom="0.35433070866141736"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FF"/>
    <pageSetUpPr fitToPage="1"/>
  </sheetPr>
  <dimension ref="A1:V1000"/>
  <sheetViews>
    <sheetView topLeftCell="A28" workbookViewId="0">
      <selection activeCell="D22" sqref="D22"/>
    </sheetView>
  </sheetViews>
  <sheetFormatPr defaultColWidth="14.42578125" defaultRowHeight="15" customHeight="1" x14ac:dyDescent="0.25"/>
  <cols>
    <col min="1" max="1" width="12" customWidth="1"/>
    <col min="2" max="2" width="11.85546875" customWidth="1"/>
    <col min="3" max="3" width="13.85546875" customWidth="1"/>
    <col min="4" max="4" width="36.5703125" customWidth="1"/>
    <col min="5" max="5" width="39.140625" customWidth="1"/>
    <col min="6" max="6" width="17.140625" customWidth="1"/>
    <col min="7" max="8" width="11.85546875" customWidth="1"/>
    <col min="9" max="9" width="13.42578125" customWidth="1"/>
    <col min="10" max="10" width="18.140625" customWidth="1"/>
    <col min="11" max="11" width="18.42578125" customWidth="1"/>
    <col min="12"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'Mērķi-prioritātes-uzdevumi'!C25</f>
        <v>VP6 Pieejami mājokļi un komunālie pakalpojumi</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'Mērķi-prioritātes-uzdevumi'!D25</f>
        <v>RV6 Mājokļu un inženierinfrastruktūras kvalitātes, energoefektivitātes un pieejamības veicināšana</v>
      </c>
      <c r="B4" s="44"/>
      <c r="C4" s="44"/>
      <c r="D4" s="44"/>
      <c r="E4" s="44"/>
      <c r="F4" s="44"/>
      <c r="G4" s="44"/>
      <c r="H4" s="44"/>
      <c r="I4" s="44"/>
      <c r="J4" s="44"/>
      <c r="K4" s="44"/>
      <c r="L4" s="44"/>
      <c r="M4" s="44"/>
      <c r="N4" s="44"/>
      <c r="O4" s="44"/>
      <c r="P4" s="44"/>
      <c r="Q4" s="44"/>
      <c r="R4" s="44"/>
      <c r="S4" s="44"/>
    </row>
    <row r="5" spans="1:19" ht="18" customHeight="1" x14ac:dyDescent="0.25">
      <c r="A5" s="49" t="s">
        <v>151</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19" ht="20.25" customHeight="1" x14ac:dyDescent="0.25">
      <c r="A7" s="269" t="str">
        <f>'Mērķi-prioritātes-uzdevumi'!F25</f>
        <v>U.6.1. Paaugstināt mājokļu pieejamību un kvalitāti</v>
      </c>
      <c r="B7" s="270"/>
      <c r="C7" s="270"/>
      <c r="D7" s="270"/>
      <c r="E7" s="270"/>
      <c r="F7" s="270"/>
      <c r="G7" s="270"/>
      <c r="H7" s="270"/>
      <c r="I7" s="270"/>
      <c r="J7" s="270"/>
      <c r="K7" s="271"/>
      <c r="L7" s="44"/>
      <c r="M7" s="44"/>
      <c r="N7" s="44"/>
      <c r="O7" s="44"/>
      <c r="P7" s="44"/>
      <c r="Q7" s="44"/>
      <c r="R7" s="44"/>
      <c r="S7" s="44"/>
    </row>
    <row r="8" spans="1:19" ht="76.5" x14ac:dyDescent="0.25">
      <c r="A8" s="61" t="s">
        <v>70</v>
      </c>
      <c r="B8" s="61" t="str">
        <f>'SM2 VP6 RV6'!B8</f>
        <v>R.6.1.2.</v>
      </c>
      <c r="C8" s="61" t="s">
        <v>683</v>
      </c>
      <c r="D8" s="84" t="s">
        <v>684</v>
      </c>
      <c r="E8" s="61" t="s">
        <v>685</v>
      </c>
      <c r="F8" s="61" t="s">
        <v>686</v>
      </c>
      <c r="G8" s="61">
        <v>2023</v>
      </c>
      <c r="H8" s="61">
        <v>2026</v>
      </c>
      <c r="I8" s="77">
        <v>1000000</v>
      </c>
      <c r="J8" s="61" t="s">
        <v>687</v>
      </c>
      <c r="K8" s="60" t="s">
        <v>688</v>
      </c>
      <c r="L8" s="44"/>
      <c r="M8" s="44"/>
      <c r="N8" s="44"/>
      <c r="O8" s="44"/>
      <c r="P8" s="44"/>
      <c r="Q8" s="44"/>
      <c r="R8" s="44"/>
      <c r="S8" s="44"/>
    </row>
    <row r="9" spans="1:19" ht="12.75" hidden="1" customHeight="1" x14ac:dyDescent="0.25">
      <c r="A9" s="86" t="s">
        <v>70</v>
      </c>
      <c r="B9" s="86" t="str">
        <f>'SM2 VP6 RV6'!B8</f>
        <v>R.6.1.2.</v>
      </c>
      <c r="C9" s="86" t="s">
        <v>689</v>
      </c>
      <c r="D9" s="90" t="s">
        <v>690</v>
      </c>
      <c r="E9" s="86" t="s">
        <v>691</v>
      </c>
      <c r="F9" s="86" t="s">
        <v>692</v>
      </c>
      <c r="G9" s="86">
        <v>2022</v>
      </c>
      <c r="H9" s="86">
        <v>2023</v>
      </c>
      <c r="I9" s="94">
        <v>508987.05</v>
      </c>
      <c r="J9" s="86" t="s">
        <v>693</v>
      </c>
      <c r="K9" s="79" t="s">
        <v>694</v>
      </c>
      <c r="L9" s="92"/>
      <c r="M9" s="92"/>
      <c r="N9" s="92"/>
      <c r="O9" s="92"/>
      <c r="P9" s="92"/>
      <c r="Q9" s="92"/>
      <c r="R9" s="92"/>
      <c r="S9" s="92"/>
    </row>
    <row r="10" spans="1:19" ht="12.75" hidden="1" customHeight="1" x14ac:dyDescent="0.25">
      <c r="A10" s="86" t="s">
        <v>70</v>
      </c>
      <c r="B10" s="86" t="str">
        <f>'SM2 VP6 RV6'!B8</f>
        <v>R.6.1.2.</v>
      </c>
      <c r="C10" s="86" t="s">
        <v>695</v>
      </c>
      <c r="D10" s="90" t="s">
        <v>696</v>
      </c>
      <c r="E10" s="86" t="s">
        <v>691</v>
      </c>
      <c r="F10" s="86" t="s">
        <v>697</v>
      </c>
      <c r="G10" s="86">
        <v>2022</v>
      </c>
      <c r="H10" s="86">
        <v>2023</v>
      </c>
      <c r="I10" s="94">
        <v>556068.84</v>
      </c>
      <c r="J10" s="86" t="s">
        <v>693</v>
      </c>
      <c r="K10" s="79" t="s">
        <v>694</v>
      </c>
      <c r="L10" s="92"/>
      <c r="M10" s="92"/>
      <c r="N10" s="92"/>
      <c r="O10" s="92"/>
      <c r="P10" s="92"/>
      <c r="Q10" s="92"/>
      <c r="R10" s="92"/>
      <c r="S10" s="92"/>
    </row>
    <row r="11" spans="1:19" ht="51" x14ac:dyDescent="0.25">
      <c r="A11" s="61" t="s">
        <v>70</v>
      </c>
      <c r="B11" s="61" t="str">
        <f>'SM2 VP6 RV6'!B8</f>
        <v>R.6.1.2.</v>
      </c>
      <c r="C11" s="61" t="s">
        <v>698</v>
      </c>
      <c r="D11" s="84" t="s">
        <v>699</v>
      </c>
      <c r="E11" s="61" t="s">
        <v>700</v>
      </c>
      <c r="F11" s="61" t="s">
        <v>701</v>
      </c>
      <c r="G11" s="61">
        <v>2024</v>
      </c>
      <c r="H11" s="61">
        <v>2028</v>
      </c>
      <c r="I11" s="85">
        <v>3000000</v>
      </c>
      <c r="J11" s="61" t="s">
        <v>543</v>
      </c>
      <c r="K11" s="60" t="s">
        <v>327</v>
      </c>
      <c r="L11" s="44"/>
      <c r="M11" s="44"/>
      <c r="N11" s="44"/>
      <c r="O11" s="44"/>
      <c r="P11" s="44"/>
      <c r="Q11" s="44"/>
      <c r="R11" s="44"/>
      <c r="S11" s="44"/>
    </row>
    <row r="12" spans="1:19" ht="76.5" x14ac:dyDescent="0.25">
      <c r="A12" s="61" t="s">
        <v>70</v>
      </c>
      <c r="B12" s="61" t="str">
        <f>'SM2 VP6 RV6'!B8</f>
        <v>R.6.1.2.</v>
      </c>
      <c r="C12" s="61" t="s">
        <v>702</v>
      </c>
      <c r="D12" s="84" t="s">
        <v>703</v>
      </c>
      <c r="E12" s="61" t="s">
        <v>704</v>
      </c>
      <c r="F12" s="61" t="s">
        <v>162</v>
      </c>
      <c r="G12" s="61">
        <v>2024</v>
      </c>
      <c r="H12" s="61">
        <v>2026</v>
      </c>
      <c r="I12" s="85">
        <v>133000</v>
      </c>
      <c r="J12" s="61" t="s">
        <v>705</v>
      </c>
      <c r="K12" s="60" t="s">
        <v>327</v>
      </c>
      <c r="L12" s="44"/>
      <c r="M12" s="44"/>
      <c r="N12" s="44"/>
      <c r="O12" s="44"/>
      <c r="P12" s="44"/>
      <c r="Q12" s="44"/>
      <c r="R12" s="44"/>
      <c r="S12" s="44"/>
    </row>
    <row r="13" spans="1:19" ht="21" customHeight="1" x14ac:dyDescent="0.25">
      <c r="A13" s="266" t="str">
        <f>'Mērķi-prioritātes-uzdevumi'!F26</f>
        <v>U.6.2. Nodrošināt iedzīvotāju ērtībai un saimnieciskajai attīstībai atbilstošu inženierinfrastruktūru un komunālos pakalpojumus</v>
      </c>
      <c r="B13" s="280"/>
      <c r="C13" s="280"/>
      <c r="D13" s="280"/>
      <c r="E13" s="280"/>
      <c r="F13" s="280"/>
      <c r="G13" s="280"/>
      <c r="H13" s="280"/>
      <c r="I13" s="280"/>
      <c r="J13" s="280"/>
      <c r="K13" s="281"/>
      <c r="L13" s="44"/>
      <c r="M13" s="44"/>
      <c r="N13" s="44"/>
      <c r="O13" s="44"/>
      <c r="P13" s="44"/>
      <c r="Q13" s="44"/>
      <c r="R13" s="44"/>
      <c r="S13" s="44"/>
    </row>
    <row r="14" spans="1:19" ht="98.25" hidden="1" customHeight="1" x14ac:dyDescent="0.25">
      <c r="A14" s="79" t="s">
        <v>648</v>
      </c>
      <c r="B14" s="79" t="str">
        <f>'SM2 VP6 RV6'!B11</f>
        <v>R.6.2.2.</v>
      </c>
      <c r="C14" s="79" t="s">
        <v>706</v>
      </c>
      <c r="D14" s="82" t="s">
        <v>707</v>
      </c>
      <c r="E14" s="79" t="s">
        <v>708</v>
      </c>
      <c r="F14" s="79" t="s">
        <v>117</v>
      </c>
      <c r="G14" s="79">
        <v>2022</v>
      </c>
      <c r="H14" s="79">
        <v>2023</v>
      </c>
      <c r="I14" s="109">
        <v>190000</v>
      </c>
      <c r="J14" s="79" t="s">
        <v>709</v>
      </c>
      <c r="K14" s="79" t="s">
        <v>710</v>
      </c>
      <c r="L14" s="92"/>
      <c r="M14" s="92"/>
      <c r="N14" s="92"/>
      <c r="O14" s="92"/>
      <c r="P14" s="92"/>
      <c r="Q14" s="92"/>
      <c r="R14" s="92"/>
      <c r="S14" s="92"/>
    </row>
    <row r="15" spans="1:19" s="175" customFormat="1" ht="38.25" hidden="1" x14ac:dyDescent="0.25">
      <c r="A15" s="178" t="s">
        <v>648</v>
      </c>
      <c r="B15" s="178" t="str">
        <f>'SM2 VP6 RV6'!B11</f>
        <v>R.6.2.2.</v>
      </c>
      <c r="C15" s="178" t="s">
        <v>711</v>
      </c>
      <c r="D15" s="180" t="s">
        <v>712</v>
      </c>
      <c r="E15" s="178" t="s">
        <v>713</v>
      </c>
      <c r="F15" s="178" t="s">
        <v>117</v>
      </c>
      <c r="G15" s="178">
        <v>2022</v>
      </c>
      <c r="H15" s="178">
        <v>2024</v>
      </c>
      <c r="I15" s="178" t="s">
        <v>234</v>
      </c>
      <c r="J15" s="178" t="s">
        <v>640</v>
      </c>
      <c r="K15" s="171" t="s">
        <v>714</v>
      </c>
      <c r="L15" s="179"/>
      <c r="M15" s="179"/>
      <c r="N15" s="179"/>
      <c r="O15" s="179"/>
      <c r="P15" s="179"/>
      <c r="Q15" s="179"/>
      <c r="R15" s="179"/>
      <c r="S15" s="179"/>
    </row>
    <row r="16" spans="1:19" s="187" customFormat="1" ht="102" x14ac:dyDescent="0.25">
      <c r="A16" s="160" t="s">
        <v>648</v>
      </c>
      <c r="B16" s="160" t="str">
        <f>'SM2 VP6 RV6'!B11</f>
        <v>R.6.2.2.</v>
      </c>
      <c r="C16" s="160" t="s">
        <v>715</v>
      </c>
      <c r="D16" s="161" t="s">
        <v>716</v>
      </c>
      <c r="E16" s="160" t="s">
        <v>717</v>
      </c>
      <c r="F16" s="160" t="s">
        <v>502</v>
      </c>
      <c r="G16" s="160">
        <v>2022</v>
      </c>
      <c r="H16" s="160">
        <v>2028</v>
      </c>
      <c r="I16" s="160" t="s">
        <v>1137</v>
      </c>
      <c r="J16" s="160" t="s">
        <v>640</v>
      </c>
      <c r="K16" s="160" t="s">
        <v>1136</v>
      </c>
      <c r="L16" s="186"/>
      <c r="M16" s="186"/>
      <c r="N16" s="186"/>
      <c r="O16" s="186"/>
      <c r="P16" s="186"/>
      <c r="Q16" s="186"/>
      <c r="R16" s="186"/>
      <c r="S16" s="186"/>
    </row>
    <row r="17" spans="1:19" ht="142.5" hidden="1" customHeight="1" x14ac:dyDescent="0.25">
      <c r="A17" s="114" t="s">
        <v>648</v>
      </c>
      <c r="B17" s="114" t="str">
        <f>'SM2 VP6 RV6'!B11</f>
        <v>R.6.2.2.</v>
      </c>
      <c r="C17" s="114" t="s">
        <v>718</v>
      </c>
      <c r="D17" s="115" t="s">
        <v>719</v>
      </c>
      <c r="E17" s="114" t="s">
        <v>720</v>
      </c>
      <c r="F17" s="114" t="s">
        <v>117</v>
      </c>
      <c r="G17" s="114">
        <v>2022</v>
      </c>
      <c r="H17" s="114">
        <v>2023</v>
      </c>
      <c r="I17" s="116">
        <v>218000</v>
      </c>
      <c r="J17" s="114" t="s">
        <v>640</v>
      </c>
      <c r="K17" s="78" t="s">
        <v>714</v>
      </c>
      <c r="L17" s="44"/>
      <c r="M17" s="44"/>
      <c r="N17" s="44"/>
      <c r="O17" s="44"/>
      <c r="P17" s="44"/>
      <c r="Q17" s="44"/>
      <c r="R17" s="44"/>
      <c r="S17" s="44"/>
    </row>
    <row r="18" spans="1:19" ht="51" x14ac:dyDescent="0.25">
      <c r="A18" s="61" t="s">
        <v>648</v>
      </c>
      <c r="B18" s="61" t="str">
        <f>'SM2 VP6 RV6'!B11</f>
        <v>R.6.2.2.</v>
      </c>
      <c r="C18" s="61" t="s">
        <v>721</v>
      </c>
      <c r="D18" s="113" t="s">
        <v>722</v>
      </c>
      <c r="E18" s="60" t="s">
        <v>720</v>
      </c>
      <c r="F18" s="60" t="s">
        <v>117</v>
      </c>
      <c r="G18" s="61">
        <v>2024</v>
      </c>
      <c r="H18" s="61">
        <v>2026</v>
      </c>
      <c r="I18" s="85" t="s">
        <v>234</v>
      </c>
      <c r="J18" s="61" t="s">
        <v>640</v>
      </c>
      <c r="K18" s="78" t="s">
        <v>723</v>
      </c>
      <c r="L18" s="44"/>
      <c r="M18" s="44"/>
      <c r="N18" s="44"/>
      <c r="O18" s="44"/>
      <c r="P18" s="44"/>
      <c r="Q18" s="44"/>
      <c r="R18" s="44"/>
      <c r="S18" s="44"/>
    </row>
    <row r="19" spans="1:19" ht="12.75" hidden="1" customHeight="1" x14ac:dyDescent="0.25">
      <c r="A19" s="86" t="s">
        <v>648</v>
      </c>
      <c r="B19" s="86" t="str">
        <f>'SM2 VP6 RV6'!B11</f>
        <v>R.6.2.2.</v>
      </c>
      <c r="C19" s="86" t="s">
        <v>724</v>
      </c>
      <c r="D19" s="82" t="s">
        <v>725</v>
      </c>
      <c r="E19" s="79" t="s">
        <v>726</v>
      </c>
      <c r="F19" s="79" t="s">
        <v>727</v>
      </c>
      <c r="G19" s="86">
        <v>2022</v>
      </c>
      <c r="H19" s="86">
        <v>2023</v>
      </c>
      <c r="I19" s="94">
        <v>16000</v>
      </c>
      <c r="J19" s="86" t="s">
        <v>728</v>
      </c>
      <c r="K19" s="78" t="s">
        <v>729</v>
      </c>
      <c r="L19" s="92"/>
      <c r="M19" s="92"/>
      <c r="N19" s="92"/>
      <c r="O19" s="92"/>
      <c r="P19" s="92"/>
      <c r="Q19" s="92"/>
      <c r="R19" s="92"/>
      <c r="S19" s="92"/>
    </row>
    <row r="20" spans="1:19" ht="12.75" hidden="1" customHeight="1" x14ac:dyDescent="0.25">
      <c r="A20" s="86" t="s">
        <v>648</v>
      </c>
      <c r="B20" s="86" t="str">
        <f>'SM2 VP6 RV6'!B11</f>
        <v>R.6.2.2.</v>
      </c>
      <c r="C20" s="86" t="s">
        <v>730</v>
      </c>
      <c r="D20" s="82" t="s">
        <v>731</v>
      </c>
      <c r="E20" s="79" t="s">
        <v>726</v>
      </c>
      <c r="F20" s="79" t="s">
        <v>529</v>
      </c>
      <c r="G20" s="86">
        <v>2022</v>
      </c>
      <c r="H20" s="86">
        <v>2023</v>
      </c>
      <c r="I20" s="94">
        <v>10000</v>
      </c>
      <c r="J20" s="86" t="s">
        <v>728</v>
      </c>
      <c r="K20" s="78" t="s">
        <v>729</v>
      </c>
      <c r="L20" s="92"/>
      <c r="M20" s="92"/>
      <c r="N20" s="92"/>
      <c r="O20" s="92"/>
      <c r="P20" s="92"/>
      <c r="Q20" s="92"/>
      <c r="R20" s="92"/>
      <c r="S20" s="92"/>
    </row>
    <row r="21" spans="1:19" ht="44.25" hidden="1" customHeight="1" x14ac:dyDescent="0.25">
      <c r="A21" s="86" t="s">
        <v>648</v>
      </c>
      <c r="B21" s="86" t="str">
        <f>'SM2 VP6 RV6'!B11</f>
        <v>R.6.2.2.</v>
      </c>
      <c r="C21" s="86" t="s">
        <v>732</v>
      </c>
      <c r="D21" s="82" t="s">
        <v>733</v>
      </c>
      <c r="E21" s="79" t="s">
        <v>734</v>
      </c>
      <c r="F21" s="79" t="s">
        <v>735</v>
      </c>
      <c r="G21" s="86">
        <v>2023</v>
      </c>
      <c r="H21" s="86">
        <v>2023</v>
      </c>
      <c r="I21" s="94">
        <v>52000</v>
      </c>
      <c r="J21" s="86" t="s">
        <v>728</v>
      </c>
      <c r="K21" s="78" t="s">
        <v>729</v>
      </c>
      <c r="L21" s="92"/>
      <c r="M21" s="92"/>
      <c r="N21" s="92"/>
      <c r="O21" s="92"/>
      <c r="P21" s="92"/>
      <c r="Q21" s="92"/>
      <c r="R21" s="92"/>
      <c r="S21" s="92"/>
    </row>
    <row r="22" spans="1:19" s="187" customFormat="1" ht="45.6" customHeight="1" x14ac:dyDescent="0.25">
      <c r="A22" s="160" t="s">
        <v>648</v>
      </c>
      <c r="B22" s="160" t="str">
        <f>'SM2 VP6 RV6'!B11</f>
        <v>R.6.2.2.</v>
      </c>
      <c r="C22" s="160" t="s">
        <v>736</v>
      </c>
      <c r="D22" s="161" t="s">
        <v>737</v>
      </c>
      <c r="E22" s="160" t="s">
        <v>738</v>
      </c>
      <c r="F22" s="160" t="s">
        <v>739</v>
      </c>
      <c r="G22" s="160">
        <v>2024</v>
      </c>
      <c r="H22" s="160">
        <v>2025</v>
      </c>
      <c r="I22" s="224" t="s">
        <v>740</v>
      </c>
      <c r="J22" s="160" t="s">
        <v>728</v>
      </c>
      <c r="K22" s="160" t="s">
        <v>729</v>
      </c>
      <c r="L22" s="186"/>
      <c r="M22" s="186"/>
      <c r="N22" s="186"/>
      <c r="O22" s="186"/>
      <c r="P22" s="186"/>
      <c r="Q22" s="186"/>
      <c r="R22" s="186"/>
      <c r="S22" s="186"/>
    </row>
    <row r="23" spans="1:19" s="175" customFormat="1" ht="54" hidden="1" customHeight="1" x14ac:dyDescent="0.25">
      <c r="A23" s="178" t="s">
        <v>648</v>
      </c>
      <c r="B23" s="178" t="str">
        <f>'SM2 VP6 RV6'!B11</f>
        <v>R.6.2.2.</v>
      </c>
      <c r="C23" s="178" t="s">
        <v>741</v>
      </c>
      <c r="D23" s="172" t="s">
        <v>742</v>
      </c>
      <c r="E23" s="171" t="s">
        <v>743</v>
      </c>
      <c r="F23" s="178" t="s">
        <v>117</v>
      </c>
      <c r="G23" s="178">
        <v>2024</v>
      </c>
      <c r="H23" s="178">
        <v>2024</v>
      </c>
      <c r="I23" s="184">
        <v>10000</v>
      </c>
      <c r="J23" s="178" t="s">
        <v>728</v>
      </c>
      <c r="K23" s="171" t="s">
        <v>729</v>
      </c>
      <c r="L23" s="179"/>
      <c r="M23" s="179"/>
      <c r="N23" s="179"/>
      <c r="O23" s="179"/>
      <c r="P23" s="179"/>
      <c r="Q23" s="179"/>
      <c r="R23" s="179"/>
      <c r="S23" s="179"/>
    </row>
    <row r="24" spans="1:19" s="175" customFormat="1" ht="89.45" hidden="1" customHeight="1" x14ac:dyDescent="0.25">
      <c r="A24" s="178" t="s">
        <v>648</v>
      </c>
      <c r="B24" s="178" t="str">
        <f>'SM2 VP6 RV6'!B11</f>
        <v>R.6.2.2.</v>
      </c>
      <c r="C24" s="178" t="s">
        <v>744</v>
      </c>
      <c r="D24" s="172" t="s">
        <v>745</v>
      </c>
      <c r="E24" s="182" t="s">
        <v>746</v>
      </c>
      <c r="F24" s="178" t="s">
        <v>747</v>
      </c>
      <c r="G24" s="178">
        <v>2024</v>
      </c>
      <c r="H24" s="178">
        <v>2024</v>
      </c>
      <c r="I24" s="184">
        <v>18000</v>
      </c>
      <c r="J24" s="178" t="s">
        <v>728</v>
      </c>
      <c r="K24" s="171" t="s">
        <v>729</v>
      </c>
      <c r="L24" s="179"/>
      <c r="M24" s="179"/>
      <c r="N24" s="179"/>
      <c r="O24" s="179"/>
      <c r="P24" s="179"/>
      <c r="Q24" s="179"/>
      <c r="R24" s="179"/>
      <c r="S24" s="179"/>
    </row>
    <row r="25" spans="1:19" ht="47.1" customHeight="1" x14ac:dyDescent="0.25">
      <c r="A25" s="61" t="s">
        <v>648</v>
      </c>
      <c r="B25" s="61" t="str">
        <f>'SM2 VP6 RV6'!B11</f>
        <v>R.6.2.2.</v>
      </c>
      <c r="C25" s="61" t="s">
        <v>748</v>
      </c>
      <c r="D25" s="63" t="s">
        <v>749</v>
      </c>
      <c r="E25" s="76" t="s">
        <v>750</v>
      </c>
      <c r="F25" s="61" t="s">
        <v>508</v>
      </c>
      <c r="G25" s="61">
        <v>2024</v>
      </c>
      <c r="H25" s="61">
        <v>2026</v>
      </c>
      <c r="I25" s="85">
        <v>136500</v>
      </c>
      <c r="J25" s="61" t="s">
        <v>751</v>
      </c>
      <c r="K25" s="78" t="s">
        <v>729</v>
      </c>
      <c r="L25" s="44"/>
      <c r="M25" s="44"/>
      <c r="N25" s="44"/>
      <c r="O25" s="44"/>
      <c r="P25" s="44"/>
      <c r="Q25" s="44"/>
      <c r="R25" s="44"/>
      <c r="S25" s="44"/>
    </row>
    <row r="26" spans="1:19" ht="12.75" hidden="1" customHeight="1" x14ac:dyDescent="0.25">
      <c r="A26" s="61" t="s">
        <v>648</v>
      </c>
      <c r="B26" s="86" t="str">
        <f>'SM2 VP6 RV6'!B12</f>
        <v>R.6.2.3.</v>
      </c>
      <c r="C26" s="86" t="s">
        <v>752</v>
      </c>
      <c r="D26" s="90" t="s">
        <v>753</v>
      </c>
      <c r="E26" s="86" t="s">
        <v>754</v>
      </c>
      <c r="F26" s="86" t="s">
        <v>224</v>
      </c>
      <c r="G26" s="86">
        <v>2022</v>
      </c>
      <c r="H26" s="61">
        <v>2024</v>
      </c>
      <c r="I26" s="94">
        <v>70000</v>
      </c>
      <c r="J26" s="86" t="s">
        <v>755</v>
      </c>
      <c r="K26" s="78" t="s">
        <v>756</v>
      </c>
      <c r="L26" s="92"/>
      <c r="M26" s="92"/>
      <c r="N26" s="92"/>
      <c r="O26" s="92"/>
      <c r="P26" s="92"/>
      <c r="Q26" s="92"/>
      <c r="R26" s="92"/>
      <c r="S26" s="92"/>
    </row>
    <row r="27" spans="1:19" ht="46.5" customHeight="1" x14ac:dyDescent="0.25">
      <c r="A27" s="61" t="s">
        <v>648</v>
      </c>
      <c r="B27" s="61" t="str">
        <f>'SM2 VP6 RV6'!B12</f>
        <v>R.6.2.3.</v>
      </c>
      <c r="C27" s="61" t="s">
        <v>757</v>
      </c>
      <c r="D27" s="84" t="s">
        <v>758</v>
      </c>
      <c r="E27" s="61" t="s">
        <v>759</v>
      </c>
      <c r="F27" s="61" t="s">
        <v>760</v>
      </c>
      <c r="G27" s="61">
        <v>2022</v>
      </c>
      <c r="H27" s="61">
        <v>2028</v>
      </c>
      <c r="I27" s="85">
        <v>500000</v>
      </c>
      <c r="J27" s="61" t="s">
        <v>755</v>
      </c>
      <c r="K27" s="78" t="s">
        <v>761</v>
      </c>
      <c r="L27" s="44"/>
      <c r="M27" s="44"/>
      <c r="N27" s="44"/>
      <c r="O27" s="44"/>
      <c r="P27" s="44"/>
      <c r="Q27" s="44"/>
      <c r="R27" s="44"/>
      <c r="S27" s="44"/>
    </row>
    <row r="28" spans="1:19" ht="47.45" customHeight="1" x14ac:dyDescent="0.25">
      <c r="A28" s="117" t="s">
        <v>648</v>
      </c>
      <c r="B28" s="117" t="str">
        <f>'SM2 VP6 RV6'!B12</f>
        <v>R.6.2.3.</v>
      </c>
      <c r="C28" s="117" t="s">
        <v>762</v>
      </c>
      <c r="D28" s="118" t="s">
        <v>763</v>
      </c>
      <c r="E28" s="117" t="s">
        <v>764</v>
      </c>
      <c r="F28" s="117" t="s">
        <v>117</v>
      </c>
      <c r="G28" s="117">
        <v>2024</v>
      </c>
      <c r="H28" s="225">
        <v>2026</v>
      </c>
      <c r="I28" s="119">
        <v>2500000</v>
      </c>
      <c r="J28" s="117" t="s">
        <v>755</v>
      </c>
      <c r="K28" s="120" t="s">
        <v>761</v>
      </c>
      <c r="L28" s="44"/>
      <c r="M28" s="44"/>
      <c r="N28" s="44"/>
      <c r="O28" s="44"/>
      <c r="P28" s="44"/>
      <c r="Q28" s="44"/>
      <c r="R28" s="44"/>
      <c r="S28" s="44"/>
    </row>
    <row r="29" spans="1:19" ht="30.95" hidden="1" customHeight="1" x14ac:dyDescent="0.25">
      <c r="A29" s="86" t="s">
        <v>648</v>
      </c>
      <c r="B29" s="86" t="str">
        <f>'SM2 VP6 RV6'!B12</f>
        <v>R.6.2.3.</v>
      </c>
      <c r="C29" s="86" t="s">
        <v>765</v>
      </c>
      <c r="D29" s="90" t="s">
        <v>766</v>
      </c>
      <c r="E29" s="86" t="s">
        <v>767</v>
      </c>
      <c r="F29" s="86" t="s">
        <v>224</v>
      </c>
      <c r="G29" s="86">
        <v>2022</v>
      </c>
      <c r="H29" s="159">
        <v>2023</v>
      </c>
      <c r="I29" s="94">
        <v>100000</v>
      </c>
      <c r="J29" s="86" t="s">
        <v>755</v>
      </c>
      <c r="K29" s="86" t="s">
        <v>768</v>
      </c>
      <c r="L29" s="92"/>
      <c r="M29" s="92"/>
      <c r="N29" s="92"/>
      <c r="O29" s="92"/>
      <c r="P29" s="92"/>
      <c r="Q29" s="92"/>
      <c r="R29" s="92"/>
      <c r="S29" s="92"/>
    </row>
    <row r="30" spans="1:19" ht="42.95" customHeight="1" x14ac:dyDescent="0.25">
      <c r="A30" s="61" t="s">
        <v>648</v>
      </c>
      <c r="B30" s="61" t="str">
        <f>'SM2 VP6 RV6'!B12</f>
        <v>R.6.2.3.</v>
      </c>
      <c r="C30" s="61" t="s">
        <v>769</v>
      </c>
      <c r="D30" s="84" t="s">
        <v>770</v>
      </c>
      <c r="E30" s="61" t="s">
        <v>771</v>
      </c>
      <c r="F30" s="61" t="s">
        <v>502</v>
      </c>
      <c r="G30" s="61">
        <v>2023</v>
      </c>
      <c r="H30" s="159">
        <v>2025</v>
      </c>
      <c r="I30" s="102">
        <v>687787.66</v>
      </c>
      <c r="J30" s="61" t="s">
        <v>693</v>
      </c>
      <c r="K30" s="61" t="s">
        <v>694</v>
      </c>
      <c r="L30" s="44"/>
      <c r="M30" s="44"/>
      <c r="N30" s="44"/>
      <c r="O30" s="44"/>
      <c r="P30" s="44"/>
      <c r="Q30" s="44"/>
      <c r="R30" s="44"/>
      <c r="S30" s="44"/>
    </row>
    <row r="31" spans="1:19" s="193" customFormat="1" ht="39.6" hidden="1" customHeight="1" x14ac:dyDescent="0.25">
      <c r="A31" s="188" t="s">
        <v>648</v>
      </c>
      <c r="B31" s="188" t="str">
        <f>'SM2 VP6 RV6'!B12</f>
        <v>R.6.2.3.</v>
      </c>
      <c r="C31" s="188" t="s">
        <v>772</v>
      </c>
      <c r="D31" s="189" t="s">
        <v>773</v>
      </c>
      <c r="E31" s="188" t="s">
        <v>774</v>
      </c>
      <c r="F31" s="188" t="s">
        <v>775</v>
      </c>
      <c r="G31" s="188">
        <v>2022</v>
      </c>
      <c r="H31" s="159">
        <v>2024</v>
      </c>
      <c r="I31" s="190" t="s">
        <v>776</v>
      </c>
      <c r="J31" s="188" t="s">
        <v>693</v>
      </c>
      <c r="K31" s="188" t="s">
        <v>694</v>
      </c>
      <c r="L31" s="192"/>
      <c r="M31" s="192"/>
      <c r="N31" s="192"/>
      <c r="O31" s="192"/>
      <c r="P31" s="192"/>
      <c r="Q31" s="192"/>
      <c r="R31" s="192"/>
      <c r="S31" s="192"/>
    </row>
    <row r="32" spans="1:19" ht="45.6" customHeight="1" x14ac:dyDescent="0.25">
      <c r="A32" s="61" t="s">
        <v>648</v>
      </c>
      <c r="B32" s="61" t="str">
        <f>'SM2 VP6 RV6'!B12</f>
        <v>R.6.2.3.</v>
      </c>
      <c r="C32" s="61" t="s">
        <v>777</v>
      </c>
      <c r="D32" s="84" t="s">
        <v>778</v>
      </c>
      <c r="E32" s="61" t="s">
        <v>779</v>
      </c>
      <c r="F32" s="61" t="s">
        <v>780</v>
      </c>
      <c r="G32" s="61">
        <v>2022</v>
      </c>
      <c r="H32" s="159">
        <v>2025</v>
      </c>
      <c r="I32" s="61" t="s">
        <v>781</v>
      </c>
      <c r="J32" s="61" t="s">
        <v>693</v>
      </c>
      <c r="K32" s="61" t="s">
        <v>694</v>
      </c>
      <c r="L32" s="44"/>
      <c r="M32" s="44"/>
      <c r="N32" s="44"/>
      <c r="O32" s="44"/>
      <c r="P32" s="44"/>
      <c r="Q32" s="44"/>
      <c r="R32" s="44"/>
      <c r="S32" s="44"/>
    </row>
    <row r="33" spans="1:22" ht="51.6" customHeight="1" x14ac:dyDescent="0.25">
      <c r="A33" s="61" t="s">
        <v>648</v>
      </c>
      <c r="B33" s="61" t="str">
        <f>'SM2 VP6 RV6'!B12</f>
        <v>R.6.2.3.</v>
      </c>
      <c r="C33" s="61" t="s">
        <v>782</v>
      </c>
      <c r="D33" s="84" t="s">
        <v>783</v>
      </c>
      <c r="E33" s="61" t="s">
        <v>784</v>
      </c>
      <c r="F33" s="61" t="s">
        <v>502</v>
      </c>
      <c r="G33" s="61">
        <v>2024</v>
      </c>
      <c r="H33" s="159">
        <v>2025</v>
      </c>
      <c r="I33" s="61" t="s">
        <v>785</v>
      </c>
      <c r="J33" s="61" t="s">
        <v>693</v>
      </c>
      <c r="K33" s="61" t="s">
        <v>694</v>
      </c>
      <c r="L33" s="44"/>
      <c r="M33" s="44"/>
      <c r="N33" s="44"/>
      <c r="O33" s="44"/>
      <c r="P33" s="44"/>
      <c r="Q33" s="44"/>
      <c r="R33" s="44"/>
      <c r="S33" s="44"/>
    </row>
    <row r="34" spans="1:22" ht="54.95" customHeight="1" x14ac:dyDescent="0.25">
      <c r="A34" s="60" t="s">
        <v>648</v>
      </c>
      <c r="B34" s="60" t="str">
        <f>'SM2 VP6 RV6'!B12</f>
        <v>R.6.2.3.</v>
      </c>
      <c r="C34" s="60" t="s">
        <v>786</v>
      </c>
      <c r="D34" s="226" t="s">
        <v>787</v>
      </c>
      <c r="E34" s="210" t="s">
        <v>788</v>
      </c>
      <c r="F34" s="210" t="s">
        <v>789</v>
      </c>
      <c r="G34" s="210">
        <v>2024</v>
      </c>
      <c r="H34" s="227">
        <v>2025</v>
      </c>
      <c r="I34" s="228">
        <v>720000</v>
      </c>
      <c r="J34" s="210" t="s">
        <v>790</v>
      </c>
      <c r="K34" s="210" t="s">
        <v>791</v>
      </c>
      <c r="L34" s="106"/>
      <c r="M34" s="106"/>
      <c r="N34" s="106"/>
      <c r="O34" s="106"/>
      <c r="P34" s="106"/>
      <c r="Q34" s="106"/>
      <c r="R34" s="106"/>
      <c r="S34" s="106"/>
      <c r="T34" s="123"/>
      <c r="U34" s="123"/>
      <c r="V34" s="123"/>
    </row>
    <row r="35" spans="1:22" ht="54.95" customHeight="1" x14ac:dyDescent="0.25">
      <c r="A35" s="61" t="s">
        <v>648</v>
      </c>
      <c r="B35" s="61" t="str">
        <f>'SM2 VP6 RV6'!B12</f>
        <v>R.6.2.3.</v>
      </c>
      <c r="C35" s="61" t="s">
        <v>792</v>
      </c>
      <c r="D35" s="84" t="s">
        <v>793</v>
      </c>
      <c r="E35" s="61" t="s">
        <v>794</v>
      </c>
      <c r="F35" s="61" t="s">
        <v>795</v>
      </c>
      <c r="G35" s="61">
        <v>2024</v>
      </c>
      <c r="H35" s="61">
        <v>2026</v>
      </c>
      <c r="I35" s="61" t="s">
        <v>796</v>
      </c>
      <c r="J35" s="61" t="s">
        <v>797</v>
      </c>
      <c r="K35" s="61" t="s">
        <v>798</v>
      </c>
      <c r="L35" s="106"/>
      <c r="M35" s="106"/>
      <c r="N35" s="106"/>
      <c r="O35" s="106"/>
      <c r="P35" s="106"/>
      <c r="Q35" s="106"/>
      <c r="R35" s="106"/>
      <c r="S35" s="106"/>
      <c r="T35" s="123"/>
      <c r="U35" s="123"/>
      <c r="V35" s="123"/>
    </row>
    <row r="36" spans="1:22" ht="126" hidden="1" customHeight="1" x14ac:dyDescent="0.25">
      <c r="A36" s="86" t="s">
        <v>648</v>
      </c>
      <c r="B36" s="86" t="str">
        <f>'SM2 VP6 RV6'!B13</f>
        <v>R.6.2.4.</v>
      </c>
      <c r="C36" s="61" t="s">
        <v>782</v>
      </c>
      <c r="D36" s="90" t="s">
        <v>799</v>
      </c>
      <c r="E36" s="86" t="s">
        <v>800</v>
      </c>
      <c r="F36" s="86" t="s">
        <v>234</v>
      </c>
      <c r="G36" s="86">
        <v>2022</v>
      </c>
      <c r="H36" s="86">
        <v>2028</v>
      </c>
      <c r="I36" s="94">
        <v>309503</v>
      </c>
      <c r="J36" s="86" t="s">
        <v>801</v>
      </c>
      <c r="K36" s="124" t="s">
        <v>688</v>
      </c>
      <c r="L36" s="92"/>
      <c r="M36" s="92"/>
      <c r="N36" s="92"/>
      <c r="O36" s="92"/>
      <c r="P36" s="92"/>
      <c r="Q36" s="92"/>
      <c r="R36" s="92"/>
      <c r="S36" s="92"/>
    </row>
    <row r="37" spans="1:22" ht="69.95" customHeight="1" x14ac:dyDescent="0.25">
      <c r="A37" s="61" t="s">
        <v>648</v>
      </c>
      <c r="B37" s="61" t="str">
        <f>'SM2 VP6 RV6'!B13</f>
        <v>R.6.2.4.</v>
      </c>
      <c r="C37" s="61" t="s">
        <v>802</v>
      </c>
      <c r="D37" s="84" t="s">
        <v>803</v>
      </c>
      <c r="E37" s="61" t="s">
        <v>804</v>
      </c>
      <c r="F37" s="61" t="s">
        <v>234</v>
      </c>
      <c r="G37" s="61">
        <v>2022</v>
      </c>
      <c r="H37" s="61">
        <v>2028</v>
      </c>
      <c r="I37" s="85">
        <v>105000</v>
      </c>
      <c r="J37" s="61" t="s">
        <v>805</v>
      </c>
      <c r="K37" s="60" t="s">
        <v>688</v>
      </c>
      <c r="L37" s="44"/>
      <c r="M37" s="44"/>
      <c r="N37" s="44"/>
      <c r="O37" s="44"/>
      <c r="P37" s="44"/>
      <c r="Q37" s="44"/>
      <c r="R37" s="44"/>
      <c r="S37" s="44"/>
    </row>
    <row r="38" spans="1:22" ht="57.95" customHeight="1" x14ac:dyDescent="0.25">
      <c r="A38" s="65" t="s">
        <v>648</v>
      </c>
      <c r="B38" s="65" t="str">
        <f>'SM2 VP6 RV6'!B13</f>
        <v>R.6.2.4.</v>
      </c>
      <c r="C38" s="65" t="s">
        <v>806</v>
      </c>
      <c r="D38" s="121" t="s">
        <v>807</v>
      </c>
      <c r="E38" s="65" t="s">
        <v>808</v>
      </c>
      <c r="F38" s="65" t="s">
        <v>234</v>
      </c>
      <c r="G38" s="65">
        <v>2024</v>
      </c>
      <c r="H38" s="65">
        <v>2030</v>
      </c>
      <c r="I38" s="122">
        <v>99601</v>
      </c>
      <c r="J38" s="61" t="s">
        <v>805</v>
      </c>
      <c r="K38" s="64" t="s">
        <v>688</v>
      </c>
      <c r="L38" s="44"/>
      <c r="M38" s="44"/>
      <c r="N38" s="44"/>
      <c r="O38" s="44"/>
      <c r="P38" s="44"/>
      <c r="Q38" s="44"/>
      <c r="R38" s="44"/>
      <c r="S38" s="44"/>
    </row>
    <row r="39" spans="1:22" ht="87" customHeight="1" x14ac:dyDescent="0.25">
      <c r="A39" s="60" t="s">
        <v>648</v>
      </c>
      <c r="B39" s="60" t="s">
        <v>674</v>
      </c>
      <c r="C39" s="60" t="s">
        <v>809</v>
      </c>
      <c r="D39" s="63" t="s">
        <v>810</v>
      </c>
      <c r="E39" s="60" t="s">
        <v>676</v>
      </c>
      <c r="F39" s="60" t="s">
        <v>811</v>
      </c>
      <c r="G39" s="60">
        <v>2025</v>
      </c>
      <c r="H39" s="60">
        <v>2027</v>
      </c>
      <c r="I39" s="77">
        <v>1523970.56</v>
      </c>
      <c r="J39" s="60" t="s">
        <v>812</v>
      </c>
      <c r="K39" s="60" t="s">
        <v>714</v>
      </c>
      <c r="L39" s="44"/>
      <c r="M39" s="44"/>
      <c r="N39" s="44"/>
      <c r="O39" s="44"/>
      <c r="P39" s="44"/>
      <c r="Q39" s="44"/>
      <c r="R39" s="44"/>
      <c r="S39" s="44"/>
      <c r="T39" s="98"/>
      <c r="U39" s="98"/>
      <c r="V39" s="98"/>
    </row>
    <row r="40" spans="1:22" ht="12.75" customHeight="1" x14ac:dyDescent="0.25">
      <c r="A40" s="44"/>
      <c r="B40" s="44"/>
      <c r="C40" s="44"/>
      <c r="D40" s="44"/>
      <c r="E40" s="44"/>
      <c r="F40" s="44"/>
      <c r="G40" s="44"/>
      <c r="H40" s="44"/>
      <c r="I40" s="44"/>
      <c r="J40" s="44"/>
      <c r="K40" s="44"/>
      <c r="L40" s="44"/>
      <c r="M40" s="44"/>
      <c r="N40" s="44"/>
      <c r="O40" s="44"/>
      <c r="P40" s="44"/>
      <c r="Q40" s="44"/>
      <c r="R40" s="44"/>
      <c r="S40" s="44"/>
    </row>
    <row r="41" spans="1:22" ht="12.75" customHeight="1" x14ac:dyDescent="0.25">
      <c r="A41" s="44"/>
      <c r="B41" s="44"/>
      <c r="C41" s="44"/>
      <c r="D41" s="44"/>
      <c r="E41" s="44"/>
      <c r="F41" s="44"/>
      <c r="G41" s="44"/>
      <c r="H41" s="44"/>
      <c r="I41" s="44"/>
      <c r="J41" s="44"/>
      <c r="K41" s="44"/>
      <c r="L41" s="44"/>
      <c r="M41" s="44"/>
      <c r="N41" s="44"/>
      <c r="O41" s="44"/>
      <c r="P41" s="44"/>
      <c r="Q41" s="44"/>
      <c r="R41" s="44"/>
      <c r="S41" s="44"/>
    </row>
    <row r="42" spans="1:22" ht="12.75" customHeight="1" x14ac:dyDescent="0.25">
      <c r="A42" s="44"/>
      <c r="B42" s="44"/>
      <c r="C42" s="44"/>
      <c r="D42" s="44"/>
      <c r="E42" s="44"/>
      <c r="F42" s="44"/>
      <c r="G42" s="44"/>
      <c r="H42" s="44"/>
      <c r="I42" s="44"/>
      <c r="J42" s="44"/>
      <c r="K42" s="44"/>
      <c r="L42" s="44"/>
      <c r="M42" s="44"/>
      <c r="N42" s="44"/>
      <c r="O42" s="44"/>
      <c r="P42" s="44"/>
      <c r="Q42" s="44"/>
      <c r="R42" s="44"/>
      <c r="S42" s="44"/>
    </row>
    <row r="43" spans="1:22" ht="12.75" customHeight="1" x14ac:dyDescent="0.25">
      <c r="A43" s="44"/>
      <c r="B43" s="44"/>
      <c r="C43" s="44"/>
      <c r="D43" s="44"/>
      <c r="E43" s="44"/>
      <c r="F43" s="44"/>
      <c r="G43" s="44"/>
      <c r="H43" s="44"/>
      <c r="I43" s="44"/>
      <c r="J43" s="44"/>
      <c r="K43" s="44"/>
      <c r="L43" s="44"/>
      <c r="M43" s="44"/>
      <c r="N43" s="44"/>
      <c r="O43" s="44"/>
      <c r="P43" s="44"/>
      <c r="Q43" s="44"/>
      <c r="R43" s="44"/>
      <c r="S43" s="44"/>
    </row>
    <row r="44" spans="1:22" ht="12.75" customHeight="1" x14ac:dyDescent="0.25">
      <c r="A44" s="44"/>
      <c r="B44" s="44"/>
      <c r="C44" s="44"/>
      <c r="D44" s="44"/>
      <c r="E44" s="44"/>
      <c r="F44" s="44"/>
      <c r="G44" s="44"/>
      <c r="H44" s="44"/>
      <c r="I44" s="44"/>
      <c r="J44" s="44"/>
      <c r="K44" s="44"/>
      <c r="L44" s="44"/>
      <c r="M44" s="44"/>
      <c r="N44" s="44"/>
      <c r="O44" s="44"/>
      <c r="P44" s="44"/>
      <c r="Q44" s="44"/>
      <c r="R44" s="44"/>
      <c r="S44" s="44"/>
    </row>
    <row r="45" spans="1:22" ht="12.75" customHeight="1" x14ac:dyDescent="0.25">
      <c r="A45" s="44"/>
      <c r="B45" s="44"/>
      <c r="C45" s="44"/>
      <c r="D45" s="44"/>
      <c r="E45" s="44"/>
      <c r="F45" s="44"/>
      <c r="G45" s="44"/>
      <c r="H45" s="44"/>
      <c r="I45" s="44"/>
      <c r="J45" s="44"/>
      <c r="K45" s="44"/>
      <c r="L45" s="44"/>
      <c r="M45" s="44"/>
      <c r="N45" s="44"/>
      <c r="O45" s="44"/>
      <c r="P45" s="44"/>
      <c r="Q45" s="44"/>
      <c r="R45" s="44"/>
      <c r="S45" s="44"/>
    </row>
    <row r="46" spans="1:22" ht="12.75" customHeight="1" x14ac:dyDescent="0.25">
      <c r="A46" s="44"/>
      <c r="B46" s="44"/>
      <c r="C46" s="44"/>
      <c r="D46" s="44"/>
      <c r="E46" s="44"/>
      <c r="F46" s="44"/>
      <c r="G46" s="44"/>
      <c r="H46" s="44"/>
      <c r="I46" s="44"/>
      <c r="J46" s="44"/>
      <c r="K46" s="44"/>
      <c r="L46" s="44"/>
      <c r="M46" s="44"/>
      <c r="N46" s="44"/>
      <c r="O46" s="44"/>
      <c r="P46" s="44"/>
      <c r="Q46" s="44"/>
      <c r="R46" s="44"/>
      <c r="S46" s="44"/>
    </row>
    <row r="47" spans="1:22" ht="12.75" customHeight="1" x14ac:dyDescent="0.25">
      <c r="A47" s="44"/>
      <c r="B47" s="44"/>
      <c r="C47" s="44"/>
      <c r="D47" s="44"/>
      <c r="E47" s="44"/>
      <c r="F47" s="44"/>
      <c r="G47" s="44"/>
      <c r="H47" s="44"/>
      <c r="I47" s="44"/>
      <c r="J47" s="44"/>
      <c r="K47" s="44"/>
      <c r="L47" s="44"/>
      <c r="M47" s="44"/>
      <c r="N47" s="44"/>
      <c r="O47" s="44"/>
      <c r="P47" s="44"/>
      <c r="Q47" s="44"/>
      <c r="R47" s="44"/>
      <c r="S47" s="44"/>
    </row>
    <row r="48" spans="1:22"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44"/>
      <c r="J224" s="44"/>
      <c r="K224" s="44"/>
      <c r="L224" s="44"/>
      <c r="M224" s="44"/>
      <c r="N224" s="44"/>
      <c r="O224" s="44"/>
      <c r="P224" s="44"/>
      <c r="Q224" s="44"/>
      <c r="R224" s="44"/>
      <c r="S224" s="44"/>
    </row>
    <row r="225" spans="1:19" ht="12.75" customHeight="1" x14ac:dyDescent="0.25">
      <c r="A225" s="44"/>
      <c r="B225" s="44"/>
      <c r="C225" s="44"/>
      <c r="D225" s="44"/>
      <c r="E225" s="44"/>
      <c r="F225" s="44"/>
      <c r="G225" s="44"/>
      <c r="H225" s="44"/>
      <c r="I225" s="44"/>
      <c r="J225" s="44"/>
      <c r="K225" s="44"/>
      <c r="L225" s="44"/>
      <c r="M225" s="44"/>
      <c r="N225" s="44"/>
      <c r="O225" s="44"/>
      <c r="P225" s="44"/>
      <c r="Q225" s="44"/>
      <c r="R225" s="44"/>
      <c r="S225" s="44"/>
    </row>
    <row r="226" spans="1:19" ht="12.75" customHeight="1" x14ac:dyDescent="0.25">
      <c r="A226" s="44"/>
      <c r="B226" s="44"/>
      <c r="C226" s="44"/>
      <c r="D226" s="44"/>
      <c r="E226" s="44"/>
      <c r="F226" s="44"/>
      <c r="G226" s="44"/>
      <c r="H226" s="44"/>
      <c r="I226" s="44"/>
      <c r="J226" s="44"/>
      <c r="K226" s="44"/>
      <c r="L226" s="44"/>
      <c r="M226" s="44"/>
      <c r="N226" s="44"/>
      <c r="O226" s="44"/>
      <c r="P226" s="44"/>
      <c r="Q226" s="44"/>
      <c r="R226" s="44"/>
      <c r="S226" s="44"/>
    </row>
    <row r="227" spans="1:19" ht="12.75" customHeight="1" x14ac:dyDescent="0.25">
      <c r="A227" s="44"/>
      <c r="B227" s="44"/>
      <c r="C227" s="44"/>
      <c r="D227" s="44"/>
      <c r="E227" s="44"/>
      <c r="F227" s="44"/>
      <c r="G227" s="44"/>
      <c r="H227" s="44"/>
      <c r="I227" s="44"/>
      <c r="J227" s="44"/>
      <c r="K227" s="44"/>
      <c r="L227" s="44"/>
      <c r="M227" s="44"/>
      <c r="N227" s="44"/>
      <c r="O227" s="44"/>
      <c r="P227" s="44"/>
      <c r="Q227" s="44"/>
      <c r="R227" s="44"/>
      <c r="S227" s="44"/>
    </row>
    <row r="228" spans="1:19" ht="12.75" customHeight="1" x14ac:dyDescent="0.25">
      <c r="A228" s="44"/>
      <c r="B228" s="44"/>
      <c r="C228" s="44"/>
      <c r="D228" s="44"/>
      <c r="E228" s="44"/>
      <c r="F228" s="44"/>
      <c r="G228" s="44"/>
      <c r="H228" s="44"/>
      <c r="I228" s="44"/>
      <c r="J228" s="44"/>
      <c r="K228" s="44"/>
      <c r="L228" s="44"/>
      <c r="M228" s="44"/>
      <c r="N228" s="44"/>
      <c r="O228" s="44"/>
      <c r="P228" s="44"/>
      <c r="Q228" s="44"/>
      <c r="R228" s="44"/>
      <c r="S228" s="44"/>
    </row>
    <row r="229" spans="1:19" ht="12.75" customHeight="1" x14ac:dyDescent="0.25">
      <c r="A229" s="44"/>
      <c r="B229" s="44"/>
      <c r="C229" s="44"/>
      <c r="D229" s="44"/>
      <c r="E229" s="44"/>
      <c r="F229" s="44"/>
      <c r="G229" s="44"/>
      <c r="H229" s="44"/>
      <c r="I229" s="44"/>
      <c r="J229" s="44"/>
      <c r="K229" s="44"/>
      <c r="L229" s="44"/>
      <c r="M229" s="44"/>
      <c r="N229" s="44"/>
      <c r="O229" s="44"/>
      <c r="P229" s="44"/>
      <c r="Q229" s="44"/>
      <c r="R229" s="44"/>
      <c r="S229" s="44"/>
    </row>
    <row r="230" spans="1:19" ht="12.75" customHeight="1" x14ac:dyDescent="0.25">
      <c r="A230" s="44"/>
      <c r="B230" s="44"/>
      <c r="C230" s="44"/>
      <c r="D230" s="44"/>
      <c r="E230" s="44"/>
      <c r="F230" s="44"/>
      <c r="G230" s="44"/>
      <c r="H230" s="44"/>
      <c r="I230" s="44"/>
      <c r="J230" s="44"/>
      <c r="K230" s="44"/>
      <c r="L230" s="44"/>
      <c r="M230" s="44"/>
      <c r="N230" s="44"/>
      <c r="O230" s="44"/>
      <c r="P230" s="44"/>
      <c r="Q230" s="44"/>
      <c r="R230" s="44"/>
      <c r="S230" s="44"/>
    </row>
    <row r="231" spans="1:19" ht="12.75" customHeight="1" x14ac:dyDescent="0.25">
      <c r="A231" s="44"/>
      <c r="B231" s="44"/>
      <c r="C231" s="44"/>
      <c r="D231" s="44"/>
      <c r="E231" s="44"/>
      <c r="F231" s="44"/>
      <c r="G231" s="44"/>
      <c r="H231" s="44"/>
      <c r="I231" s="44"/>
      <c r="J231" s="44"/>
      <c r="K231" s="44"/>
      <c r="L231" s="44"/>
      <c r="M231" s="44"/>
      <c r="N231" s="44"/>
      <c r="O231" s="44"/>
      <c r="P231" s="44"/>
      <c r="Q231" s="44"/>
      <c r="R231" s="44"/>
      <c r="S231" s="44"/>
    </row>
    <row r="232" spans="1:19" ht="12.75" customHeight="1" x14ac:dyDescent="0.25">
      <c r="A232" s="44"/>
      <c r="B232" s="44"/>
      <c r="C232" s="44"/>
      <c r="D232" s="44"/>
      <c r="E232" s="44"/>
      <c r="F232" s="44"/>
      <c r="G232" s="44"/>
      <c r="H232" s="44"/>
      <c r="I232" s="44"/>
      <c r="J232" s="44"/>
      <c r="K232" s="44"/>
      <c r="L232" s="44"/>
      <c r="M232" s="44"/>
      <c r="N232" s="44"/>
      <c r="O232" s="44"/>
      <c r="P232" s="44"/>
      <c r="Q232" s="44"/>
      <c r="R232" s="44"/>
      <c r="S232" s="44"/>
    </row>
    <row r="233" spans="1:19" ht="12.75" customHeight="1" x14ac:dyDescent="0.25">
      <c r="A233" s="44"/>
      <c r="B233" s="44"/>
      <c r="C233" s="44"/>
      <c r="D233" s="44"/>
      <c r="E233" s="44"/>
      <c r="F233" s="44"/>
      <c r="G233" s="44"/>
      <c r="H233" s="44"/>
      <c r="I233" s="44"/>
      <c r="J233" s="44"/>
      <c r="K233" s="44"/>
      <c r="L233" s="44"/>
      <c r="M233" s="44"/>
      <c r="N233" s="44"/>
      <c r="O233" s="44"/>
      <c r="P233" s="44"/>
      <c r="Q233" s="44"/>
      <c r="R233" s="44"/>
      <c r="S233" s="44"/>
    </row>
    <row r="234" spans="1:19" ht="12.75" customHeight="1" x14ac:dyDescent="0.25">
      <c r="A234" s="44"/>
      <c r="B234" s="44"/>
      <c r="C234" s="44"/>
      <c r="D234" s="44"/>
      <c r="E234" s="44"/>
      <c r="F234" s="44"/>
      <c r="G234" s="44"/>
      <c r="H234" s="44"/>
      <c r="I234" s="44"/>
      <c r="J234" s="44"/>
      <c r="K234" s="44"/>
      <c r="L234" s="44"/>
      <c r="M234" s="44"/>
      <c r="N234" s="44"/>
      <c r="O234" s="44"/>
      <c r="P234" s="44"/>
      <c r="Q234" s="44"/>
      <c r="R234" s="44"/>
      <c r="S234" s="44"/>
    </row>
    <row r="235" spans="1:19" ht="12.75" customHeight="1" x14ac:dyDescent="0.25">
      <c r="A235" s="44"/>
      <c r="B235" s="44"/>
      <c r="C235" s="44"/>
      <c r="D235" s="44"/>
      <c r="E235" s="44"/>
      <c r="F235" s="44"/>
      <c r="G235" s="44"/>
      <c r="H235" s="44"/>
      <c r="I235" s="44"/>
      <c r="J235" s="44"/>
      <c r="K235" s="44"/>
      <c r="L235" s="44"/>
      <c r="M235" s="44"/>
      <c r="N235" s="44"/>
      <c r="O235" s="44"/>
      <c r="P235" s="44"/>
      <c r="Q235" s="44"/>
      <c r="R235" s="44"/>
      <c r="S235" s="44"/>
    </row>
    <row r="236" spans="1:19" ht="12.75" customHeight="1" x14ac:dyDescent="0.25">
      <c r="A236" s="44"/>
      <c r="B236" s="44"/>
      <c r="C236" s="44"/>
      <c r="D236" s="44"/>
      <c r="E236" s="44"/>
      <c r="F236" s="44"/>
      <c r="G236" s="44"/>
      <c r="H236" s="44"/>
      <c r="I236" s="44"/>
      <c r="J236" s="44"/>
      <c r="K236" s="44"/>
      <c r="L236" s="44"/>
      <c r="M236" s="44"/>
      <c r="N236" s="44"/>
      <c r="O236" s="44"/>
      <c r="P236" s="44"/>
      <c r="Q236" s="44"/>
      <c r="R236" s="44"/>
      <c r="S236" s="44"/>
    </row>
    <row r="237" spans="1:19" ht="12.75" customHeight="1" x14ac:dyDescent="0.25">
      <c r="A237" s="44"/>
      <c r="B237" s="44"/>
      <c r="C237" s="44"/>
      <c r="D237" s="44"/>
      <c r="E237" s="44"/>
      <c r="F237" s="44"/>
      <c r="G237" s="44"/>
      <c r="H237" s="44"/>
      <c r="I237" s="44"/>
      <c r="J237" s="44"/>
      <c r="K237" s="44"/>
      <c r="L237" s="44"/>
      <c r="M237" s="44"/>
      <c r="N237" s="44"/>
      <c r="O237" s="44"/>
      <c r="P237" s="44"/>
      <c r="Q237" s="44"/>
      <c r="R237" s="44"/>
      <c r="S237" s="44"/>
    </row>
    <row r="238" spans="1:19" ht="12.75" customHeight="1" x14ac:dyDescent="0.25">
      <c r="A238" s="44"/>
      <c r="B238" s="44"/>
      <c r="C238" s="44"/>
      <c r="D238" s="44"/>
      <c r="E238" s="44"/>
      <c r="F238" s="44"/>
      <c r="G238" s="44"/>
      <c r="H238" s="44"/>
      <c r="I238" s="44"/>
      <c r="J238" s="44"/>
      <c r="K238" s="44"/>
      <c r="L238" s="44"/>
      <c r="M238" s="44"/>
      <c r="N238" s="44"/>
      <c r="O238" s="44"/>
      <c r="P238" s="44"/>
      <c r="Q238" s="44"/>
      <c r="R238" s="44"/>
      <c r="S238" s="44"/>
    </row>
    <row r="239" spans="1:19" ht="12.75" customHeight="1" x14ac:dyDescent="0.25">
      <c r="A239" s="44"/>
      <c r="B239" s="44"/>
      <c r="C239" s="44"/>
      <c r="D239" s="44"/>
      <c r="E239" s="44"/>
      <c r="F239" s="44"/>
      <c r="G239" s="44"/>
      <c r="H239" s="44"/>
      <c r="I239" s="44"/>
      <c r="J239" s="44"/>
      <c r="K239" s="44"/>
      <c r="L239" s="44"/>
      <c r="M239" s="44"/>
      <c r="N239" s="44"/>
      <c r="O239" s="44"/>
      <c r="P239" s="44"/>
      <c r="Q239" s="44"/>
      <c r="R239" s="44"/>
      <c r="S239" s="44"/>
    </row>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7:K7"/>
    <mergeCell ref="A13:K13"/>
  </mergeCells>
  <pageMargins left="0.31496062992125984" right="0.31496062992125984" top="0.35433070866141736" bottom="0.35433070866141736" header="0" footer="0"/>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1DD315"/>
    <pageSetUpPr fitToPage="1"/>
  </sheetPr>
  <dimension ref="A1:V1001"/>
  <sheetViews>
    <sheetView workbookViewId="0">
      <selection activeCell="R9" sqref="R9"/>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18.42578125" customWidth="1"/>
    <col min="10" max="19" width="9.140625" customWidth="1"/>
  </cols>
  <sheetData>
    <row r="1" spans="1:22" ht="18" customHeight="1" x14ac:dyDescent="0.25">
      <c r="A1" s="42" t="str">
        <f>'Mērķi-prioritātes-uzdevumi'!A27</f>
        <v>SM 3 Ekonomiski aktīvs un sasniedzams novads</v>
      </c>
      <c r="B1" s="44"/>
      <c r="C1" s="44"/>
      <c r="D1" s="44"/>
      <c r="E1" s="44"/>
      <c r="F1" s="44"/>
      <c r="G1" s="44"/>
      <c r="H1" s="44"/>
      <c r="I1" s="44"/>
      <c r="J1" s="44"/>
      <c r="K1" s="44"/>
      <c r="L1" s="44"/>
      <c r="M1" s="44"/>
      <c r="N1" s="44"/>
      <c r="O1" s="44"/>
      <c r="P1" s="44"/>
      <c r="Q1" s="44"/>
      <c r="R1" s="44"/>
      <c r="S1" s="44"/>
    </row>
    <row r="2" spans="1:22" ht="18" customHeight="1" x14ac:dyDescent="0.25">
      <c r="A2" s="42" t="str">
        <f>'Mērķi-prioritātes-uzdevumi'!B27</f>
        <v>IP 3 Ekonomiskā potenciāla daudzpusīga un iekļaujoša izmantošana</v>
      </c>
      <c r="B2" s="44"/>
      <c r="C2" s="44"/>
      <c r="D2" s="44"/>
      <c r="E2" s="44"/>
      <c r="F2" s="44"/>
      <c r="G2" s="44"/>
      <c r="H2" s="44"/>
      <c r="I2" s="44"/>
      <c r="J2" s="44"/>
      <c r="K2" s="44"/>
      <c r="L2" s="44"/>
      <c r="M2" s="44"/>
      <c r="N2" s="44"/>
      <c r="O2" s="44"/>
      <c r="P2" s="44"/>
      <c r="Q2" s="44"/>
      <c r="R2" s="44"/>
      <c r="S2" s="44"/>
    </row>
    <row r="3" spans="1:22" ht="18" customHeight="1" x14ac:dyDescent="0.25">
      <c r="A3" s="42" t="str">
        <f>'Mērķi-prioritātes-uzdevumi'!C27</f>
        <v>VP7  Savienotība un mobilitāte</v>
      </c>
      <c r="B3" s="44"/>
      <c r="C3" s="44"/>
      <c r="D3" s="44"/>
      <c r="E3" s="44"/>
      <c r="F3" s="44"/>
      <c r="G3" s="44"/>
      <c r="H3" s="44"/>
      <c r="I3" s="44"/>
      <c r="J3" s="44"/>
      <c r="K3" s="44"/>
      <c r="L3" s="44"/>
      <c r="M3" s="44"/>
      <c r="N3" s="44"/>
      <c r="O3" s="44"/>
      <c r="P3" s="44"/>
      <c r="Q3" s="44"/>
      <c r="R3" s="44"/>
      <c r="S3" s="44"/>
    </row>
    <row r="4" spans="1:22" ht="18" customHeight="1" x14ac:dyDescent="0.25">
      <c r="A4" s="48" t="str">
        <f>'Mērķi-prioritātes-uzdevumi'!D27</f>
        <v>RV7 Ilgtspējīgas sasniedzamības veicināšana</v>
      </c>
      <c r="B4" s="44"/>
      <c r="C4" s="44"/>
      <c r="D4" s="44"/>
      <c r="E4" s="44"/>
      <c r="F4" s="44"/>
      <c r="G4" s="44"/>
      <c r="H4" s="44"/>
      <c r="I4" s="44"/>
      <c r="J4" s="44"/>
      <c r="K4" s="44"/>
      <c r="L4" s="44"/>
      <c r="M4" s="44"/>
      <c r="N4" s="44"/>
      <c r="O4" s="44"/>
      <c r="P4" s="44"/>
      <c r="Q4" s="44"/>
      <c r="R4" s="44"/>
      <c r="S4" s="44"/>
    </row>
    <row r="5" spans="1:22" ht="18" customHeight="1" x14ac:dyDescent="0.25">
      <c r="A5" s="49" t="s">
        <v>88</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91</v>
      </c>
      <c r="D6" s="55" t="s">
        <v>92</v>
      </c>
      <c r="E6" s="56" t="s">
        <v>93</v>
      </c>
      <c r="F6" s="55" t="s">
        <v>94</v>
      </c>
      <c r="G6" s="55" t="s">
        <v>95</v>
      </c>
      <c r="H6" s="55" t="s">
        <v>96</v>
      </c>
      <c r="I6" s="55" t="s">
        <v>97</v>
      </c>
      <c r="J6" s="43"/>
      <c r="K6" s="43"/>
      <c r="L6" s="43"/>
      <c r="M6" s="43"/>
      <c r="N6" s="43"/>
      <c r="O6" s="43"/>
      <c r="P6" s="43"/>
      <c r="Q6" s="43"/>
      <c r="R6" s="43"/>
      <c r="S6" s="43"/>
    </row>
    <row r="7" spans="1:22" ht="21" customHeight="1" x14ac:dyDescent="0.25">
      <c r="A7" s="282" t="str">
        <f>'Mērķi-prioritātes-uzdevumi'!F27</f>
        <v>U.7.1. Atjaunot un attīstīt novada autoceļus un ielas, un ar tiem saistīto infrastruktūru</v>
      </c>
      <c r="B7" s="270"/>
      <c r="C7" s="270"/>
      <c r="D7" s="270"/>
      <c r="E7" s="270"/>
      <c r="F7" s="270"/>
      <c r="G7" s="270"/>
      <c r="H7" s="270"/>
      <c r="I7" s="271"/>
      <c r="J7" s="44"/>
      <c r="K7" s="44"/>
      <c r="L7" s="44"/>
      <c r="M7" s="44"/>
      <c r="N7" s="44"/>
      <c r="O7" s="44"/>
      <c r="P7" s="44"/>
      <c r="Q7" s="44"/>
      <c r="R7" s="44"/>
      <c r="S7" s="44"/>
    </row>
    <row r="8" spans="1:22" ht="178.5" x14ac:dyDescent="0.25">
      <c r="A8" s="61" t="s">
        <v>78</v>
      </c>
      <c r="B8" s="61" t="s">
        <v>813</v>
      </c>
      <c r="C8" s="84" t="s">
        <v>814</v>
      </c>
      <c r="D8" s="61" t="s">
        <v>815</v>
      </c>
      <c r="E8" s="61" t="s">
        <v>117</v>
      </c>
      <c r="F8" s="60">
        <v>2022</v>
      </c>
      <c r="G8" s="60">
        <v>2028</v>
      </c>
      <c r="H8" s="60" t="s">
        <v>816</v>
      </c>
      <c r="I8" s="60" t="s">
        <v>817</v>
      </c>
      <c r="J8" s="44"/>
      <c r="K8" s="44"/>
      <c r="L8" s="44"/>
      <c r="M8" s="44"/>
      <c r="N8" s="44"/>
      <c r="O8" s="44"/>
      <c r="P8" s="44"/>
      <c r="Q8" s="44"/>
      <c r="R8" s="44"/>
      <c r="S8" s="44"/>
    </row>
    <row r="9" spans="1:22" ht="165.75" x14ac:dyDescent="0.25">
      <c r="A9" s="61" t="s">
        <v>78</v>
      </c>
      <c r="B9" s="61" t="s">
        <v>818</v>
      </c>
      <c r="C9" s="84" t="s">
        <v>819</v>
      </c>
      <c r="D9" s="61" t="s">
        <v>820</v>
      </c>
      <c r="E9" s="61" t="s">
        <v>502</v>
      </c>
      <c r="F9" s="60">
        <v>2022</v>
      </c>
      <c r="G9" s="60">
        <v>2028</v>
      </c>
      <c r="H9" s="60" t="s">
        <v>640</v>
      </c>
      <c r="I9" s="60" t="s">
        <v>821</v>
      </c>
      <c r="J9" s="125"/>
      <c r="K9" s="87"/>
      <c r="L9" s="87"/>
      <c r="M9" s="87"/>
      <c r="N9" s="87"/>
      <c r="O9" s="87"/>
      <c r="P9" s="87"/>
      <c r="Q9" s="87"/>
      <c r="R9" s="87"/>
      <c r="S9" s="87"/>
    </row>
    <row r="10" spans="1:22" ht="165.75" x14ac:dyDescent="0.25">
      <c r="A10" s="60" t="s">
        <v>78</v>
      </c>
      <c r="B10" s="60" t="s">
        <v>822</v>
      </c>
      <c r="C10" s="63" t="s">
        <v>823</v>
      </c>
      <c r="D10" s="60" t="s">
        <v>824</v>
      </c>
      <c r="E10" s="60" t="s">
        <v>825</v>
      </c>
      <c r="F10" s="60">
        <v>2022</v>
      </c>
      <c r="G10" s="60">
        <v>2028</v>
      </c>
      <c r="H10" s="60" t="s">
        <v>640</v>
      </c>
      <c r="I10" s="60" t="s">
        <v>826</v>
      </c>
      <c r="J10" s="44"/>
      <c r="K10" s="44"/>
      <c r="L10" s="44"/>
      <c r="M10" s="44"/>
      <c r="N10" s="44"/>
      <c r="O10" s="44"/>
      <c r="P10" s="44"/>
      <c r="Q10" s="44"/>
      <c r="R10" s="44"/>
      <c r="S10" s="44"/>
    </row>
    <row r="11" spans="1:22" ht="102" x14ac:dyDescent="0.25">
      <c r="A11" s="160" t="s">
        <v>78</v>
      </c>
      <c r="B11" s="160" t="s">
        <v>827</v>
      </c>
      <c r="C11" s="161" t="s">
        <v>828</v>
      </c>
      <c r="D11" s="160" t="s">
        <v>829</v>
      </c>
      <c r="E11" s="160" t="s">
        <v>825</v>
      </c>
      <c r="F11" s="160">
        <v>2022</v>
      </c>
      <c r="G11" s="160">
        <v>2028</v>
      </c>
      <c r="H11" s="160" t="s">
        <v>640</v>
      </c>
      <c r="I11" s="160" t="s">
        <v>826</v>
      </c>
      <c r="J11" s="106"/>
      <c r="K11" s="106"/>
      <c r="L11" s="106"/>
      <c r="M11" s="106"/>
      <c r="N11" s="106"/>
      <c r="O11" s="106"/>
      <c r="P11" s="106"/>
      <c r="Q11" s="106"/>
      <c r="R11" s="106"/>
      <c r="S11" s="106"/>
      <c r="T11" s="221"/>
      <c r="U11" s="221"/>
      <c r="V11" s="221"/>
    </row>
    <row r="12" spans="1:22" ht="21" customHeight="1" x14ac:dyDescent="0.25">
      <c r="A12" s="283" t="str">
        <f>'Mērķi-prioritātes-uzdevumi'!F28</f>
        <v xml:space="preserve">U.7.2. Attīstīt mobilitātes punktus, gājēju un velo infrastruktūru, uzlabot satiksmes drošību un sabiedriskā transporta pakalpojumus </v>
      </c>
      <c r="B12" s="261"/>
      <c r="C12" s="261"/>
      <c r="D12" s="261"/>
      <c r="E12" s="261"/>
      <c r="F12" s="261"/>
      <c r="G12" s="261"/>
      <c r="H12" s="261"/>
      <c r="I12" s="262"/>
      <c r="J12" s="44"/>
      <c r="K12" s="44"/>
      <c r="L12" s="44"/>
      <c r="M12" s="44"/>
      <c r="N12" s="44"/>
      <c r="O12" s="44"/>
      <c r="P12" s="44"/>
      <c r="Q12" s="44"/>
      <c r="R12" s="44"/>
      <c r="S12" s="44"/>
    </row>
    <row r="13" spans="1:22" ht="191.25" x14ac:dyDescent="0.25">
      <c r="A13" s="61" t="s">
        <v>830</v>
      </c>
      <c r="B13" s="61" t="s">
        <v>831</v>
      </c>
      <c r="C13" s="84" t="s">
        <v>832</v>
      </c>
      <c r="D13" s="61" t="s">
        <v>833</v>
      </c>
      <c r="E13" s="61" t="s">
        <v>102</v>
      </c>
      <c r="F13" s="61">
        <v>2023</v>
      </c>
      <c r="G13" s="61">
        <v>2028</v>
      </c>
      <c r="H13" s="61" t="s">
        <v>281</v>
      </c>
      <c r="I13" s="60" t="s">
        <v>834</v>
      </c>
      <c r="J13" s="44"/>
      <c r="K13" s="44"/>
      <c r="L13" s="44"/>
      <c r="M13" s="44"/>
      <c r="N13" s="44"/>
      <c r="O13" s="44"/>
      <c r="P13" s="44"/>
      <c r="Q13" s="44"/>
      <c r="R13" s="44"/>
      <c r="S13" s="44"/>
    </row>
    <row r="14" spans="1:22" ht="114.75" x14ac:dyDescent="0.25">
      <c r="A14" s="61" t="s">
        <v>830</v>
      </c>
      <c r="B14" s="60" t="s">
        <v>835</v>
      </c>
      <c r="C14" s="63" t="s">
        <v>836</v>
      </c>
      <c r="D14" s="60" t="s">
        <v>837</v>
      </c>
      <c r="E14" s="60" t="s">
        <v>838</v>
      </c>
      <c r="F14" s="60">
        <v>2022</v>
      </c>
      <c r="G14" s="60">
        <v>2028</v>
      </c>
      <c r="H14" s="60" t="s">
        <v>839</v>
      </c>
      <c r="I14" s="60" t="s">
        <v>840</v>
      </c>
      <c r="J14" s="44"/>
      <c r="K14" s="44"/>
      <c r="L14" s="44"/>
      <c r="M14" s="44"/>
      <c r="N14" s="44"/>
      <c r="O14" s="44"/>
      <c r="P14" s="44"/>
      <c r="Q14" s="44"/>
      <c r="R14" s="44"/>
      <c r="S14" s="44"/>
    </row>
    <row r="15" spans="1:22" ht="89.25" x14ac:dyDescent="0.25">
      <c r="A15" s="61" t="s">
        <v>830</v>
      </c>
      <c r="B15" s="60" t="s">
        <v>841</v>
      </c>
      <c r="C15" s="63" t="s">
        <v>842</v>
      </c>
      <c r="D15" s="60" t="s">
        <v>843</v>
      </c>
      <c r="E15" s="60" t="s">
        <v>844</v>
      </c>
      <c r="F15" s="60">
        <v>2022</v>
      </c>
      <c r="G15" s="60">
        <v>2028</v>
      </c>
      <c r="H15" s="60" t="s">
        <v>839</v>
      </c>
      <c r="I15" s="60" t="s">
        <v>845</v>
      </c>
      <c r="J15" s="44"/>
      <c r="K15" s="44"/>
      <c r="L15" s="44"/>
      <c r="M15" s="44"/>
      <c r="N15" s="44"/>
      <c r="O15" s="44"/>
      <c r="P15" s="44"/>
      <c r="Q15" s="44"/>
      <c r="R15" s="44"/>
      <c r="S15" s="44"/>
    </row>
    <row r="16" spans="1:22" ht="102" x14ac:dyDescent="0.25">
      <c r="A16" s="61" t="s">
        <v>830</v>
      </c>
      <c r="B16" s="60" t="s">
        <v>846</v>
      </c>
      <c r="C16" s="63" t="s">
        <v>847</v>
      </c>
      <c r="D16" s="60" t="s">
        <v>848</v>
      </c>
      <c r="E16" s="60" t="s">
        <v>102</v>
      </c>
      <c r="F16" s="60">
        <v>2022</v>
      </c>
      <c r="G16" s="60">
        <v>2026</v>
      </c>
      <c r="H16" s="60" t="s">
        <v>839</v>
      </c>
      <c r="I16" s="60" t="s">
        <v>849</v>
      </c>
      <c r="J16" s="44"/>
      <c r="K16" s="44"/>
      <c r="L16" s="44"/>
      <c r="M16" s="44"/>
      <c r="N16" s="44"/>
      <c r="O16" s="44"/>
      <c r="P16" s="44"/>
      <c r="Q16" s="44"/>
      <c r="R16" s="44"/>
      <c r="S16" s="44"/>
    </row>
    <row r="17" spans="1:19" ht="89.25" x14ac:dyDescent="0.25">
      <c r="A17" s="61" t="s">
        <v>830</v>
      </c>
      <c r="B17" s="60" t="s">
        <v>850</v>
      </c>
      <c r="C17" s="63" t="s">
        <v>851</v>
      </c>
      <c r="D17" s="60" t="s">
        <v>852</v>
      </c>
      <c r="E17" s="60" t="s">
        <v>102</v>
      </c>
      <c r="F17" s="60">
        <v>2022</v>
      </c>
      <c r="G17" s="60">
        <v>2026</v>
      </c>
      <c r="H17" s="60" t="s">
        <v>839</v>
      </c>
      <c r="I17" s="60" t="s">
        <v>853</v>
      </c>
      <c r="J17" s="44"/>
      <c r="K17" s="44"/>
      <c r="L17" s="44"/>
      <c r="M17" s="44"/>
      <c r="N17" s="44"/>
      <c r="O17" s="44"/>
      <c r="P17" s="44"/>
      <c r="Q17" s="44"/>
      <c r="R17" s="44"/>
      <c r="S17" s="44"/>
    </row>
    <row r="18" spans="1:19" ht="98.25" customHeight="1" x14ac:dyDescent="0.25">
      <c r="A18" s="61" t="s">
        <v>830</v>
      </c>
      <c r="B18" s="60" t="s">
        <v>854</v>
      </c>
      <c r="C18" s="63" t="s">
        <v>855</v>
      </c>
      <c r="D18" s="60" t="s">
        <v>856</v>
      </c>
      <c r="E18" s="60" t="s">
        <v>102</v>
      </c>
      <c r="F18" s="60">
        <v>2023</v>
      </c>
      <c r="G18" s="60">
        <v>2028</v>
      </c>
      <c r="H18" s="60" t="s">
        <v>839</v>
      </c>
      <c r="I18" s="60" t="s">
        <v>857</v>
      </c>
      <c r="J18" s="44"/>
      <c r="K18" s="44"/>
      <c r="L18" s="44"/>
      <c r="M18" s="44"/>
      <c r="N18" s="44"/>
      <c r="O18" s="44"/>
      <c r="P18" s="44"/>
      <c r="Q18" s="44"/>
      <c r="R18" s="44"/>
      <c r="S18" s="44"/>
    </row>
    <row r="19" spans="1:19" ht="12.75" customHeight="1" x14ac:dyDescent="0.25">
      <c r="A19" s="44"/>
      <c r="B19" s="44"/>
      <c r="C19" s="44"/>
      <c r="D19" s="44"/>
      <c r="E19" s="44"/>
      <c r="F19" s="44"/>
      <c r="G19" s="44"/>
      <c r="H19" s="44"/>
      <c r="I19" s="44"/>
      <c r="J19" s="44"/>
      <c r="K19" s="44"/>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2">
    <mergeCell ref="A7:I7"/>
    <mergeCell ref="A12:I12"/>
  </mergeCells>
  <pageMargins left="0.31496062992125984" right="0.31496062992125984" top="0.35433070866141736" bottom="0.35433070866141736" header="0" footer="0"/>
  <pageSetup paperSize="9" fitToHeight="0" orientation="landscape"/>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1DD315"/>
    <pageSetUpPr fitToPage="1"/>
  </sheetPr>
  <dimension ref="A1:V1002"/>
  <sheetViews>
    <sheetView topLeftCell="A22" workbookViewId="0">
      <selection activeCell="O35" sqref="O35"/>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63.42578125" customWidth="1"/>
    <col min="6" max="6" width="17.140625" customWidth="1"/>
    <col min="7" max="8" width="11.85546875" customWidth="1"/>
    <col min="9" max="9" width="13.42578125" customWidth="1"/>
    <col min="10" max="10" width="18.140625" customWidth="1"/>
    <col min="11" max="11" width="18.42578125" customWidth="1"/>
    <col min="12" max="12" width="15.140625" hidden="1" customWidth="1"/>
    <col min="13" max="13" width="35.140625" hidden="1" customWidth="1"/>
    <col min="14" max="14" width="9.85546875" hidden="1" customWidth="1"/>
    <col min="15" max="22" width="9.140625" customWidth="1"/>
  </cols>
  <sheetData>
    <row r="1" spans="1:22" ht="18" customHeight="1" x14ac:dyDescent="0.25">
      <c r="A1" s="42" t="str">
        <f>'Mērķi-prioritātes-uzdevumi'!A27</f>
        <v>SM 3 Ekonomiski aktīvs un sasniedzams novads</v>
      </c>
      <c r="B1" s="44"/>
      <c r="C1" s="44"/>
      <c r="D1" s="44"/>
      <c r="E1" s="44"/>
      <c r="F1" s="44"/>
      <c r="G1" s="44"/>
      <c r="H1" s="44"/>
      <c r="I1" s="44"/>
      <c r="J1" s="44"/>
      <c r="K1" s="44"/>
      <c r="L1" s="75"/>
      <c r="M1" s="75"/>
      <c r="N1" s="75"/>
      <c r="O1" s="44"/>
      <c r="P1" s="44"/>
      <c r="Q1" s="44"/>
      <c r="R1" s="44"/>
      <c r="S1" s="44"/>
      <c r="T1" s="44"/>
      <c r="U1" s="44"/>
      <c r="V1" s="44"/>
    </row>
    <row r="2" spans="1:22" ht="18" customHeight="1" x14ac:dyDescent="0.25">
      <c r="A2" s="42" t="str">
        <f>'Mērķi-prioritātes-uzdevumi'!B27</f>
        <v>IP 3 Ekonomiskā potenciāla daudzpusīga un iekļaujoša izmantošana</v>
      </c>
      <c r="B2" s="44"/>
      <c r="C2" s="44"/>
      <c r="D2" s="44"/>
      <c r="E2" s="44"/>
      <c r="F2" s="44"/>
      <c r="G2" s="44"/>
      <c r="H2" s="44"/>
      <c r="I2" s="44"/>
      <c r="J2" s="44"/>
      <c r="K2" s="44"/>
      <c r="L2" s="75"/>
      <c r="M2" s="75"/>
      <c r="N2" s="75"/>
      <c r="O2" s="44"/>
      <c r="P2" s="44"/>
      <c r="Q2" s="44"/>
      <c r="R2" s="44"/>
      <c r="S2" s="44"/>
      <c r="T2" s="44"/>
      <c r="U2" s="44"/>
      <c r="V2" s="44"/>
    </row>
    <row r="3" spans="1:22" ht="18" customHeight="1" x14ac:dyDescent="0.25">
      <c r="A3" s="42" t="str">
        <f>'Mērķi-prioritātes-uzdevumi'!C27</f>
        <v>VP7  Savienotība un mobilitāte</v>
      </c>
      <c r="B3" s="44"/>
      <c r="C3" s="44"/>
      <c r="D3" s="44"/>
      <c r="E3" s="44"/>
      <c r="F3" s="44"/>
      <c r="G3" s="44"/>
      <c r="H3" s="44"/>
      <c r="I3" s="44"/>
      <c r="J3" s="44"/>
      <c r="K3" s="44"/>
      <c r="L3" s="75"/>
      <c r="M3" s="75"/>
      <c r="N3" s="75"/>
      <c r="O3" s="44"/>
      <c r="P3" s="44"/>
      <c r="Q3" s="44"/>
      <c r="R3" s="44"/>
      <c r="S3" s="44"/>
      <c r="T3" s="44"/>
      <c r="U3" s="44"/>
      <c r="V3" s="44"/>
    </row>
    <row r="4" spans="1:22" ht="18" customHeight="1" x14ac:dyDescent="0.25">
      <c r="A4" s="48" t="str">
        <f>'Mērķi-prioritātes-uzdevumi'!D27</f>
        <v>RV7 Ilgtspējīgas sasniedzamības veicināšana</v>
      </c>
      <c r="B4" s="44"/>
      <c r="C4" s="44"/>
      <c r="D4" s="44"/>
      <c r="E4" s="44"/>
      <c r="F4" s="44"/>
      <c r="G4" s="44"/>
      <c r="H4" s="44"/>
      <c r="I4" s="44"/>
      <c r="J4" s="44"/>
      <c r="K4" s="44"/>
      <c r="L4" s="75"/>
      <c r="M4" s="75"/>
      <c r="N4" s="75"/>
      <c r="O4" s="44"/>
      <c r="P4" s="44"/>
      <c r="Q4" s="44"/>
      <c r="R4" s="44"/>
      <c r="S4" s="44"/>
      <c r="T4" s="44"/>
      <c r="U4" s="44"/>
      <c r="V4" s="44"/>
    </row>
    <row r="5" spans="1:22" ht="18" customHeight="1" x14ac:dyDescent="0.25">
      <c r="A5" s="49" t="s">
        <v>151</v>
      </c>
      <c r="B5" s="50"/>
      <c r="C5" s="51"/>
      <c r="D5" s="52"/>
      <c r="E5" s="53"/>
      <c r="F5" s="54"/>
      <c r="G5" s="54"/>
      <c r="H5" s="54"/>
      <c r="I5" s="54"/>
      <c r="J5" s="50"/>
      <c r="K5" s="50"/>
      <c r="L5" s="126"/>
      <c r="M5" s="126"/>
      <c r="N5" s="126"/>
      <c r="O5" s="50"/>
      <c r="P5" s="50"/>
      <c r="Q5" s="50"/>
      <c r="R5" s="50"/>
      <c r="S5" s="50"/>
      <c r="T5" s="50"/>
      <c r="U5" s="50"/>
      <c r="V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127" t="s">
        <v>156</v>
      </c>
      <c r="M6" s="128" t="s">
        <v>157</v>
      </c>
      <c r="N6" s="128" t="s">
        <v>158</v>
      </c>
      <c r="O6" s="129"/>
      <c r="P6" s="129"/>
      <c r="Q6" s="129"/>
      <c r="R6" s="129"/>
      <c r="S6" s="129"/>
      <c r="T6" s="129"/>
      <c r="U6" s="129"/>
      <c r="V6" s="129"/>
    </row>
    <row r="7" spans="1:22" ht="93.75" hidden="1" customHeight="1" x14ac:dyDescent="0.25">
      <c r="A7" s="130" t="s">
        <v>78</v>
      </c>
      <c r="B7" s="130" t="str">
        <f>'SM3 VP7 RV7'!B8</f>
        <v>R.7.1.1.</v>
      </c>
      <c r="C7" s="130" t="s">
        <v>858</v>
      </c>
      <c r="D7" s="130" t="s">
        <v>859</v>
      </c>
      <c r="E7" s="130" t="s">
        <v>860</v>
      </c>
      <c r="F7" s="130" t="s">
        <v>117</v>
      </c>
      <c r="G7" s="130">
        <v>2022</v>
      </c>
      <c r="H7" s="130">
        <v>2025</v>
      </c>
      <c r="I7" s="131">
        <v>1300000</v>
      </c>
      <c r="J7" s="130" t="s">
        <v>861</v>
      </c>
      <c r="K7" s="132" t="s">
        <v>834</v>
      </c>
      <c r="L7" s="133" t="s">
        <v>165</v>
      </c>
      <c r="M7" s="134" t="s">
        <v>862</v>
      </c>
      <c r="N7" s="135" t="s">
        <v>863</v>
      </c>
      <c r="O7" s="136"/>
      <c r="P7" s="136"/>
      <c r="Q7" s="136"/>
      <c r="R7" s="136"/>
      <c r="S7" s="136"/>
      <c r="T7" s="136"/>
      <c r="U7" s="136"/>
      <c r="V7" s="136"/>
    </row>
    <row r="8" spans="1:22" ht="18.75" customHeight="1" x14ac:dyDescent="0.25">
      <c r="A8" s="269" t="str">
        <f>'Mērķi-prioritātes-uzdevumi'!F27</f>
        <v>U.7.1. Atjaunot un attīstīt novada autoceļus un ielas, un ar tiem saistīto infrastruktūru</v>
      </c>
      <c r="B8" s="270"/>
      <c r="C8" s="270"/>
      <c r="D8" s="270"/>
      <c r="E8" s="270"/>
      <c r="F8" s="270"/>
      <c r="G8" s="270"/>
      <c r="H8" s="270"/>
      <c r="I8" s="270"/>
      <c r="J8" s="270"/>
      <c r="K8" s="271"/>
      <c r="L8" s="137"/>
      <c r="M8" s="138"/>
      <c r="N8" s="138"/>
      <c r="O8" s="44"/>
      <c r="P8" s="44"/>
      <c r="Q8" s="44"/>
      <c r="R8" s="44"/>
      <c r="S8" s="44"/>
      <c r="T8" s="44"/>
      <c r="U8" s="44"/>
      <c r="V8" s="44"/>
    </row>
    <row r="9" spans="1:22" ht="38.25" x14ac:dyDescent="0.25">
      <c r="A9" s="61" t="s">
        <v>78</v>
      </c>
      <c r="B9" s="61" t="str">
        <f>'SM3 VP7 RV7'!B8</f>
        <v>R.7.1.1.</v>
      </c>
      <c r="C9" s="61" t="s">
        <v>864</v>
      </c>
      <c r="D9" s="84" t="s">
        <v>865</v>
      </c>
      <c r="E9" s="61" t="s">
        <v>866</v>
      </c>
      <c r="F9" s="61" t="s">
        <v>117</v>
      </c>
      <c r="G9" s="61">
        <v>2022</v>
      </c>
      <c r="H9" s="61">
        <v>2028</v>
      </c>
      <c r="I9" s="139">
        <v>250000</v>
      </c>
      <c r="J9" s="61" t="s">
        <v>640</v>
      </c>
      <c r="K9" s="60" t="s">
        <v>834</v>
      </c>
      <c r="L9" s="140"/>
      <c r="M9" s="141"/>
      <c r="N9" s="141"/>
      <c r="O9" s="44"/>
      <c r="P9" s="44"/>
      <c r="Q9" s="44"/>
      <c r="R9" s="44"/>
      <c r="S9" s="44"/>
      <c r="T9" s="44"/>
      <c r="U9" s="44"/>
      <c r="V9" s="44"/>
    </row>
    <row r="10" spans="1:22" ht="12.75" hidden="1" customHeight="1" x14ac:dyDescent="0.25">
      <c r="A10" s="86" t="s">
        <v>78</v>
      </c>
      <c r="B10" s="86" t="str">
        <f>'SM3 VP7 RV7'!B8</f>
        <v>R.7.1.1.</v>
      </c>
      <c r="C10" s="86" t="s">
        <v>867</v>
      </c>
      <c r="D10" s="90" t="s">
        <v>868</v>
      </c>
      <c r="E10" s="86" t="s">
        <v>869</v>
      </c>
      <c r="F10" s="86" t="s">
        <v>117</v>
      </c>
      <c r="G10" s="86">
        <v>2022</v>
      </c>
      <c r="H10" s="86">
        <v>2023</v>
      </c>
      <c r="I10" s="94">
        <v>200000</v>
      </c>
      <c r="J10" s="86" t="s">
        <v>640</v>
      </c>
      <c r="K10" s="79" t="s">
        <v>834</v>
      </c>
      <c r="L10" s="142" t="s">
        <v>870</v>
      </c>
      <c r="M10" s="143"/>
      <c r="N10" s="143"/>
      <c r="O10" s="92"/>
      <c r="P10" s="92"/>
      <c r="Q10" s="92"/>
      <c r="R10" s="92"/>
      <c r="S10" s="92"/>
      <c r="T10" s="92"/>
      <c r="U10" s="92"/>
      <c r="V10" s="92"/>
    </row>
    <row r="11" spans="1:22" ht="38.25" x14ac:dyDescent="0.25">
      <c r="A11" s="61" t="s">
        <v>78</v>
      </c>
      <c r="B11" s="61" t="str">
        <f>'SM3 VP7 RV7'!B8</f>
        <v>R.7.1.1.</v>
      </c>
      <c r="C11" s="61" t="s">
        <v>871</v>
      </c>
      <c r="D11" s="84" t="s">
        <v>872</v>
      </c>
      <c r="E11" s="61" t="s">
        <v>873</v>
      </c>
      <c r="F11" s="61" t="s">
        <v>117</v>
      </c>
      <c r="G11" s="61">
        <v>2022</v>
      </c>
      <c r="H11" s="61">
        <v>2026</v>
      </c>
      <c r="I11" s="144">
        <v>400000</v>
      </c>
      <c r="J11" s="61" t="s">
        <v>640</v>
      </c>
      <c r="K11" s="60" t="s">
        <v>834</v>
      </c>
      <c r="L11" s="140" t="s">
        <v>165</v>
      </c>
      <c r="M11" s="141" t="s">
        <v>874</v>
      </c>
      <c r="N11" s="141"/>
      <c r="O11" s="44"/>
      <c r="P11" s="44"/>
      <c r="Q11" s="44"/>
      <c r="R11" s="44"/>
      <c r="S11" s="44"/>
      <c r="T11" s="44"/>
      <c r="U11" s="44"/>
      <c r="V11" s="44"/>
    </row>
    <row r="12" spans="1:22" s="193" customFormat="1" ht="38.25" hidden="1" x14ac:dyDescent="0.25">
      <c r="A12" s="188" t="s">
        <v>78</v>
      </c>
      <c r="B12" s="188" t="str">
        <f>'SM3 VP7 RV7'!B8</f>
        <v>R.7.1.1.</v>
      </c>
      <c r="C12" s="188" t="s">
        <v>875</v>
      </c>
      <c r="D12" s="189" t="s">
        <v>876</v>
      </c>
      <c r="E12" s="188" t="s">
        <v>877</v>
      </c>
      <c r="F12" s="188" t="s">
        <v>117</v>
      </c>
      <c r="G12" s="188">
        <v>2023</v>
      </c>
      <c r="H12" s="188">
        <v>2024</v>
      </c>
      <c r="I12" s="196">
        <v>500000</v>
      </c>
      <c r="J12" s="188" t="s">
        <v>640</v>
      </c>
      <c r="K12" s="191" t="s">
        <v>834</v>
      </c>
      <c r="L12" s="194" t="s">
        <v>165</v>
      </c>
      <c r="M12" s="195" t="s">
        <v>878</v>
      </c>
      <c r="N12" s="195"/>
      <c r="O12" s="192"/>
      <c r="P12" s="192"/>
      <c r="Q12" s="192"/>
      <c r="R12" s="192"/>
      <c r="S12" s="192"/>
      <c r="T12" s="192"/>
      <c r="U12" s="192"/>
      <c r="V12" s="192"/>
    </row>
    <row r="13" spans="1:22" ht="38.25" x14ac:dyDescent="0.25">
      <c r="A13" s="61" t="s">
        <v>78</v>
      </c>
      <c r="B13" s="61" t="str">
        <f>'SM3 VP7 RV7'!B8</f>
        <v>R.7.1.1.</v>
      </c>
      <c r="C13" s="61" t="s">
        <v>879</v>
      </c>
      <c r="D13" s="84" t="s">
        <v>880</v>
      </c>
      <c r="E13" s="61" t="s">
        <v>881</v>
      </c>
      <c r="F13" s="61" t="s">
        <v>117</v>
      </c>
      <c r="G13" s="61">
        <v>2024</v>
      </c>
      <c r="H13" s="61">
        <v>2029</v>
      </c>
      <c r="I13" s="139">
        <v>900000</v>
      </c>
      <c r="J13" s="61" t="s">
        <v>640</v>
      </c>
      <c r="K13" s="60" t="s">
        <v>834</v>
      </c>
      <c r="L13" s="140" t="s">
        <v>211</v>
      </c>
      <c r="M13" s="141"/>
      <c r="N13" s="141"/>
      <c r="O13" s="44"/>
      <c r="P13" s="44"/>
      <c r="Q13" s="44"/>
      <c r="R13" s="44"/>
      <c r="S13" s="44"/>
      <c r="T13" s="44"/>
      <c r="U13" s="44"/>
      <c r="V13" s="44"/>
    </row>
    <row r="14" spans="1:22" s="193" customFormat="1" ht="38.25" hidden="1" x14ac:dyDescent="0.25">
      <c r="A14" s="188" t="s">
        <v>78</v>
      </c>
      <c r="B14" s="188" t="str">
        <f>'SM3 VP7 RV7'!B8</f>
        <v>R.7.1.1.</v>
      </c>
      <c r="C14" s="188" t="s">
        <v>882</v>
      </c>
      <c r="D14" s="189" t="s">
        <v>883</v>
      </c>
      <c r="E14" s="188" t="s">
        <v>884</v>
      </c>
      <c r="F14" s="188" t="s">
        <v>117</v>
      </c>
      <c r="G14" s="188">
        <v>2022</v>
      </c>
      <c r="H14" s="188">
        <v>2028</v>
      </c>
      <c r="I14" s="196">
        <v>300000</v>
      </c>
      <c r="J14" s="188" t="s">
        <v>640</v>
      </c>
      <c r="K14" s="191" t="s">
        <v>834</v>
      </c>
      <c r="L14" s="194" t="s">
        <v>165</v>
      </c>
      <c r="M14" s="195" t="s">
        <v>878</v>
      </c>
      <c r="N14" s="195"/>
      <c r="O14" s="192"/>
      <c r="P14" s="192"/>
      <c r="Q14" s="192"/>
      <c r="R14" s="192"/>
      <c r="S14" s="192"/>
      <c r="T14" s="192"/>
      <c r="U14" s="192"/>
      <c r="V14" s="192"/>
    </row>
    <row r="15" spans="1:22" ht="57" customHeight="1" x14ac:dyDescent="0.25">
      <c r="A15" s="61" t="s">
        <v>78</v>
      </c>
      <c r="B15" s="61" t="str">
        <f>'SM3 VP7 RV7'!B8</f>
        <v>R.7.1.1.</v>
      </c>
      <c r="C15" s="61" t="s">
        <v>885</v>
      </c>
      <c r="D15" s="111" t="s">
        <v>886</v>
      </c>
      <c r="E15" s="61" t="s">
        <v>887</v>
      </c>
      <c r="F15" s="61" t="s">
        <v>117</v>
      </c>
      <c r="G15" s="61">
        <v>2024</v>
      </c>
      <c r="H15" s="61">
        <v>2030</v>
      </c>
      <c r="I15" s="139">
        <v>120000</v>
      </c>
      <c r="J15" s="61" t="s">
        <v>640</v>
      </c>
      <c r="K15" s="60" t="s">
        <v>834</v>
      </c>
      <c r="L15" s="140" t="s">
        <v>211</v>
      </c>
      <c r="M15" s="141"/>
      <c r="N15" s="141"/>
      <c r="O15" s="44"/>
      <c r="P15" s="44"/>
      <c r="Q15" s="44"/>
      <c r="R15" s="44"/>
      <c r="S15" s="44"/>
      <c r="T15" s="44"/>
      <c r="U15" s="44"/>
      <c r="V15" s="44"/>
    </row>
    <row r="16" spans="1:22" ht="57.6" customHeight="1" x14ac:dyDescent="0.25">
      <c r="A16" s="61" t="s">
        <v>78</v>
      </c>
      <c r="B16" s="61" t="str">
        <f>'SM3 VP7 RV7'!B8</f>
        <v>R.7.1.1.</v>
      </c>
      <c r="C16" s="61" t="s">
        <v>888</v>
      </c>
      <c r="D16" s="111" t="s">
        <v>889</v>
      </c>
      <c r="E16" s="145" t="s">
        <v>890</v>
      </c>
      <c r="F16" s="61" t="s">
        <v>117</v>
      </c>
      <c r="G16" s="61">
        <v>2024</v>
      </c>
      <c r="H16" s="61">
        <v>2030</v>
      </c>
      <c r="I16" s="139">
        <v>500000</v>
      </c>
      <c r="J16" s="61" t="s">
        <v>640</v>
      </c>
      <c r="K16" s="60" t="s">
        <v>834</v>
      </c>
      <c r="L16" s="140" t="s">
        <v>211</v>
      </c>
      <c r="M16" s="141"/>
      <c r="N16" s="141"/>
      <c r="O16" s="44"/>
      <c r="P16" s="44"/>
      <c r="Q16" s="44"/>
      <c r="R16" s="44"/>
      <c r="S16" s="44"/>
      <c r="T16" s="44"/>
      <c r="U16" s="44"/>
      <c r="V16" s="44"/>
    </row>
    <row r="17" spans="1:22" ht="38.25" x14ac:dyDescent="0.25">
      <c r="A17" s="61" t="s">
        <v>78</v>
      </c>
      <c r="B17" s="61" t="str">
        <f>'SM3 VP7 RV7'!B8</f>
        <v>R.7.1.1.</v>
      </c>
      <c r="C17" s="61" t="s">
        <v>891</v>
      </c>
      <c r="D17" s="111" t="s">
        <v>892</v>
      </c>
      <c r="E17" s="145" t="s">
        <v>893</v>
      </c>
      <c r="F17" s="61" t="s">
        <v>117</v>
      </c>
      <c r="G17" s="61">
        <v>2024</v>
      </c>
      <c r="H17" s="61">
        <v>2028</v>
      </c>
      <c r="I17" s="77">
        <v>650000</v>
      </c>
      <c r="J17" s="61" t="s">
        <v>640</v>
      </c>
      <c r="K17" s="60" t="s">
        <v>834</v>
      </c>
      <c r="L17" s="140" t="s">
        <v>211</v>
      </c>
      <c r="M17" s="141"/>
      <c r="N17" s="141"/>
      <c r="O17" s="44"/>
      <c r="P17" s="44"/>
      <c r="Q17" s="44"/>
      <c r="R17" s="44"/>
      <c r="S17" s="44"/>
      <c r="T17" s="44"/>
      <c r="U17" s="44"/>
      <c r="V17" s="44"/>
    </row>
    <row r="18" spans="1:22" ht="99" customHeight="1" x14ac:dyDescent="0.25">
      <c r="A18" s="61" t="s">
        <v>78</v>
      </c>
      <c r="B18" s="61" t="str">
        <f>'SM3 VP7 RV7'!B8</f>
        <v>R.7.1.1.</v>
      </c>
      <c r="C18" s="61" t="s">
        <v>894</v>
      </c>
      <c r="D18" s="97" t="s">
        <v>895</v>
      </c>
      <c r="E18" s="146" t="s">
        <v>896</v>
      </c>
      <c r="F18" s="61" t="s">
        <v>117</v>
      </c>
      <c r="G18" s="61">
        <v>2023</v>
      </c>
      <c r="H18" s="61">
        <v>2028</v>
      </c>
      <c r="I18" s="77">
        <v>1200000</v>
      </c>
      <c r="J18" s="61" t="s">
        <v>640</v>
      </c>
      <c r="K18" s="60" t="s">
        <v>834</v>
      </c>
      <c r="L18" s="140" t="s">
        <v>165</v>
      </c>
      <c r="M18" s="141" t="s">
        <v>897</v>
      </c>
      <c r="N18" s="141"/>
      <c r="O18" s="44"/>
      <c r="P18" s="44"/>
      <c r="Q18" s="44"/>
      <c r="R18" s="44"/>
      <c r="S18" s="44"/>
      <c r="T18" s="44"/>
      <c r="U18" s="44"/>
      <c r="V18" s="44"/>
    </row>
    <row r="19" spans="1:22" ht="38.25" x14ac:dyDescent="0.25">
      <c r="A19" s="61" t="s">
        <v>78</v>
      </c>
      <c r="B19" s="61" t="str">
        <f>'SM3 VP7 RV7'!B8</f>
        <v>R.7.1.1.</v>
      </c>
      <c r="C19" s="61" t="s">
        <v>898</v>
      </c>
      <c r="D19" s="84" t="s">
        <v>899</v>
      </c>
      <c r="E19" s="76" t="s">
        <v>900</v>
      </c>
      <c r="F19" s="61" t="s">
        <v>117</v>
      </c>
      <c r="G19" s="61">
        <v>2024</v>
      </c>
      <c r="H19" s="61">
        <v>2028</v>
      </c>
      <c r="I19" s="145" t="s">
        <v>234</v>
      </c>
      <c r="J19" s="61" t="s">
        <v>640</v>
      </c>
      <c r="K19" s="60" t="s">
        <v>834</v>
      </c>
      <c r="L19" s="140" t="s">
        <v>211</v>
      </c>
      <c r="M19" s="141"/>
      <c r="N19" s="141"/>
      <c r="O19" s="44"/>
      <c r="P19" s="44"/>
      <c r="Q19" s="44"/>
      <c r="R19" s="44"/>
      <c r="S19" s="44"/>
      <c r="T19" s="44"/>
      <c r="U19" s="44"/>
      <c r="V19" s="44"/>
    </row>
    <row r="20" spans="1:22" ht="92.45" customHeight="1" x14ac:dyDescent="0.25">
      <c r="A20" s="61" t="s">
        <v>78</v>
      </c>
      <c r="B20" s="61" t="str">
        <f>'SM3 VP7 RV7'!B8</f>
        <v>R.7.1.1.</v>
      </c>
      <c r="C20" s="61" t="s">
        <v>901</v>
      </c>
      <c r="D20" s="84" t="s">
        <v>902</v>
      </c>
      <c r="E20" s="61" t="s">
        <v>903</v>
      </c>
      <c r="F20" s="61" t="s">
        <v>117</v>
      </c>
      <c r="G20" s="61">
        <v>2024</v>
      </c>
      <c r="H20" s="61">
        <v>2028</v>
      </c>
      <c r="I20" s="145" t="s">
        <v>234</v>
      </c>
      <c r="J20" s="61" t="s">
        <v>640</v>
      </c>
      <c r="K20" s="60" t="s">
        <v>834</v>
      </c>
      <c r="L20" s="140" t="s">
        <v>211</v>
      </c>
      <c r="M20" s="141"/>
      <c r="N20" s="141"/>
      <c r="O20" s="44"/>
      <c r="P20" s="44"/>
      <c r="Q20" s="44"/>
      <c r="R20" s="44"/>
      <c r="S20" s="44"/>
      <c r="T20" s="44"/>
      <c r="U20" s="44"/>
      <c r="V20" s="44"/>
    </row>
    <row r="21" spans="1:22" ht="72.95" customHeight="1" x14ac:dyDescent="0.25">
      <c r="A21" s="61" t="s">
        <v>78</v>
      </c>
      <c r="B21" s="61" t="str">
        <f>'SM3 VP7 RV7'!B8</f>
        <v>R.7.1.1.</v>
      </c>
      <c r="C21" s="61" t="s">
        <v>904</v>
      </c>
      <c r="D21" s="84" t="s">
        <v>905</v>
      </c>
      <c r="E21" s="61" t="s">
        <v>903</v>
      </c>
      <c r="F21" s="61" t="s">
        <v>117</v>
      </c>
      <c r="G21" s="61">
        <v>2024</v>
      </c>
      <c r="H21" s="61">
        <v>2028</v>
      </c>
      <c r="I21" s="145" t="s">
        <v>234</v>
      </c>
      <c r="J21" s="61" t="s">
        <v>640</v>
      </c>
      <c r="K21" s="60" t="s">
        <v>834</v>
      </c>
      <c r="L21" s="140" t="s">
        <v>211</v>
      </c>
      <c r="M21" s="141"/>
      <c r="N21" s="141"/>
      <c r="O21" s="44"/>
      <c r="P21" s="44"/>
      <c r="Q21" s="44"/>
      <c r="R21" s="44"/>
      <c r="S21" s="44"/>
      <c r="T21" s="44"/>
      <c r="U21" s="44"/>
      <c r="V21" s="44"/>
    </row>
    <row r="22" spans="1:22" ht="60" customHeight="1" x14ac:dyDescent="0.25">
      <c r="A22" s="61" t="s">
        <v>78</v>
      </c>
      <c r="B22" s="61" t="str">
        <f>'SM3 VP7 RV7'!B8</f>
        <v>R.7.1.1.</v>
      </c>
      <c r="C22" s="61" t="s">
        <v>906</v>
      </c>
      <c r="D22" s="84" t="s">
        <v>907</v>
      </c>
      <c r="E22" s="61" t="s">
        <v>908</v>
      </c>
      <c r="F22" s="61" t="s">
        <v>117</v>
      </c>
      <c r="G22" s="61">
        <v>2024</v>
      </c>
      <c r="H22" s="61">
        <v>2028</v>
      </c>
      <c r="I22" s="145" t="s">
        <v>234</v>
      </c>
      <c r="J22" s="61" t="s">
        <v>640</v>
      </c>
      <c r="K22" s="60" t="s">
        <v>834</v>
      </c>
      <c r="L22" s="140" t="s">
        <v>211</v>
      </c>
      <c r="M22" s="141"/>
      <c r="N22" s="141"/>
      <c r="O22" s="44"/>
      <c r="P22" s="44"/>
      <c r="Q22" s="44"/>
      <c r="R22" s="44"/>
      <c r="S22" s="44"/>
      <c r="T22" s="44"/>
      <c r="U22" s="44"/>
      <c r="V22" s="44"/>
    </row>
    <row r="23" spans="1:22" ht="57" customHeight="1" x14ac:dyDescent="0.25">
      <c r="A23" s="61" t="s">
        <v>78</v>
      </c>
      <c r="B23" s="61" t="str">
        <f>'SM3 VP7 RV7'!B8</f>
        <v>R.7.1.1.</v>
      </c>
      <c r="C23" s="61" t="s">
        <v>909</v>
      </c>
      <c r="D23" s="84" t="s">
        <v>910</v>
      </c>
      <c r="E23" s="61" t="s">
        <v>911</v>
      </c>
      <c r="F23" s="61" t="s">
        <v>117</v>
      </c>
      <c r="G23" s="61">
        <v>2023</v>
      </c>
      <c r="H23" s="61">
        <v>2028</v>
      </c>
      <c r="I23" s="147">
        <v>19360</v>
      </c>
      <c r="J23" s="61" t="s">
        <v>640</v>
      </c>
      <c r="K23" s="60" t="s">
        <v>834</v>
      </c>
      <c r="L23" s="140" t="s">
        <v>165</v>
      </c>
      <c r="M23" s="141" t="s">
        <v>912</v>
      </c>
      <c r="N23" s="141"/>
      <c r="O23" s="44"/>
      <c r="P23" s="44"/>
      <c r="Q23" s="44"/>
      <c r="R23" s="44"/>
      <c r="S23" s="44"/>
      <c r="T23" s="44"/>
      <c r="U23" s="44"/>
      <c r="V23" s="44"/>
    </row>
    <row r="24" spans="1:22" ht="85.5" customHeight="1" x14ac:dyDescent="0.25">
      <c r="A24" s="61" t="s">
        <v>78</v>
      </c>
      <c r="B24" s="61" t="str">
        <f>'SM3 VP7 RV7'!B8</f>
        <v>R.7.1.1.</v>
      </c>
      <c r="C24" s="61" t="s">
        <v>913</v>
      </c>
      <c r="D24" s="84" t="s">
        <v>914</v>
      </c>
      <c r="E24" s="61" t="s">
        <v>915</v>
      </c>
      <c r="F24" s="61" t="s">
        <v>117</v>
      </c>
      <c r="G24" s="61">
        <v>2024</v>
      </c>
      <c r="H24" s="61">
        <v>2028</v>
      </c>
      <c r="I24" s="145" t="s">
        <v>234</v>
      </c>
      <c r="J24" s="61" t="s">
        <v>640</v>
      </c>
      <c r="K24" s="60" t="s">
        <v>834</v>
      </c>
      <c r="L24" s="140" t="s">
        <v>211</v>
      </c>
      <c r="M24" s="141"/>
      <c r="N24" s="141"/>
      <c r="O24" s="44"/>
      <c r="P24" s="44"/>
      <c r="Q24" s="44"/>
      <c r="R24" s="44"/>
      <c r="S24" s="44"/>
      <c r="T24" s="44"/>
      <c r="U24" s="44"/>
      <c r="V24" s="44"/>
    </row>
    <row r="25" spans="1:22" s="187" customFormat="1" ht="59.45" customHeight="1" x14ac:dyDescent="0.25">
      <c r="A25" s="160" t="s">
        <v>78</v>
      </c>
      <c r="B25" s="160" t="str">
        <f>'SM3 VP7 RV7'!B8</f>
        <v>R.7.1.1.</v>
      </c>
      <c r="C25" s="160" t="s">
        <v>916</v>
      </c>
      <c r="D25" s="161" t="s">
        <v>917</v>
      </c>
      <c r="E25" s="160" t="s">
        <v>918</v>
      </c>
      <c r="F25" s="160" t="s">
        <v>117</v>
      </c>
      <c r="G25" s="160">
        <v>2023</v>
      </c>
      <c r="H25" s="160">
        <v>2025</v>
      </c>
      <c r="I25" s="215">
        <v>16940</v>
      </c>
      <c r="J25" s="160" t="s">
        <v>243</v>
      </c>
      <c r="K25" s="160" t="s">
        <v>834</v>
      </c>
      <c r="L25" s="222" t="s">
        <v>165</v>
      </c>
      <c r="M25" s="223" t="s">
        <v>919</v>
      </c>
      <c r="N25" s="223"/>
      <c r="O25" s="186"/>
      <c r="P25" s="186"/>
      <c r="Q25" s="186"/>
      <c r="R25" s="186"/>
      <c r="S25" s="186"/>
      <c r="T25" s="186"/>
      <c r="U25" s="186"/>
      <c r="V25" s="186"/>
    </row>
    <row r="26" spans="1:22" s="193" customFormat="1" ht="53.45" hidden="1" customHeight="1" x14ac:dyDescent="0.25">
      <c r="A26" s="188" t="s">
        <v>78</v>
      </c>
      <c r="B26" s="188" t="str">
        <f>'SM3 VP7 RV7'!B8</f>
        <v>R.7.1.1.</v>
      </c>
      <c r="C26" s="188" t="s">
        <v>920</v>
      </c>
      <c r="D26" s="189" t="s">
        <v>921</v>
      </c>
      <c r="E26" s="188" t="s">
        <v>922</v>
      </c>
      <c r="F26" s="188" t="s">
        <v>117</v>
      </c>
      <c r="G26" s="188">
        <v>2023</v>
      </c>
      <c r="H26" s="188">
        <v>2024</v>
      </c>
      <c r="I26" s="196">
        <v>247947.9</v>
      </c>
      <c r="J26" s="188" t="s">
        <v>640</v>
      </c>
      <c r="K26" s="191" t="s">
        <v>834</v>
      </c>
      <c r="L26" s="194" t="s">
        <v>165</v>
      </c>
      <c r="M26" s="195" t="s">
        <v>878</v>
      </c>
      <c r="N26" s="195"/>
      <c r="O26" s="192" t="s">
        <v>1157</v>
      </c>
      <c r="P26" s="192"/>
      <c r="Q26" s="192"/>
      <c r="R26" s="192"/>
      <c r="S26" s="192"/>
      <c r="T26" s="192"/>
      <c r="U26" s="192"/>
      <c r="V26" s="192"/>
    </row>
    <row r="27" spans="1:22" s="193" customFormat="1" ht="53.45" customHeight="1" x14ac:dyDescent="0.25">
      <c r="A27" s="159" t="str">
        <f>'SM3 VP7 RV7'!A8</f>
        <v>U.7.1.</v>
      </c>
      <c r="B27" s="159" t="str">
        <f>'SM3 VP7 RV7'!B8</f>
        <v>R.7.1.1.</v>
      </c>
      <c r="C27" s="159" t="s">
        <v>1158</v>
      </c>
      <c r="D27" s="162" t="s">
        <v>1159</v>
      </c>
      <c r="E27" s="159" t="s">
        <v>1160</v>
      </c>
      <c r="F27" s="160" t="s">
        <v>117</v>
      </c>
      <c r="G27" s="159">
        <v>2025</v>
      </c>
      <c r="H27" s="159">
        <v>2026</v>
      </c>
      <c r="I27" s="254">
        <v>516222.66</v>
      </c>
      <c r="J27" s="61" t="s">
        <v>640</v>
      </c>
      <c r="K27" s="160" t="s">
        <v>171</v>
      </c>
      <c r="L27" s="194"/>
      <c r="M27" s="195"/>
      <c r="N27" s="195"/>
      <c r="O27" s="192"/>
      <c r="P27" s="192"/>
      <c r="Q27" s="192"/>
      <c r="R27" s="192"/>
      <c r="S27" s="192"/>
      <c r="T27" s="192"/>
      <c r="U27" s="192"/>
      <c r="V27" s="192"/>
    </row>
    <row r="28" spans="1:22" ht="61.5" hidden="1" customHeight="1" x14ac:dyDescent="0.25">
      <c r="A28" s="79" t="s">
        <v>78</v>
      </c>
      <c r="B28" s="79" t="str">
        <f>'SM3 VP7 RV7'!B9</f>
        <v>R.7.1.2.</v>
      </c>
      <c r="C28" s="79" t="s">
        <v>923</v>
      </c>
      <c r="D28" s="82" t="s">
        <v>924</v>
      </c>
      <c r="E28" s="79" t="s">
        <v>925</v>
      </c>
      <c r="F28" s="79" t="s">
        <v>926</v>
      </c>
      <c r="G28" s="79">
        <v>2022</v>
      </c>
      <c r="H28" s="79">
        <v>2023</v>
      </c>
      <c r="I28" s="83">
        <v>237000</v>
      </c>
      <c r="J28" s="79" t="s">
        <v>640</v>
      </c>
      <c r="K28" s="79" t="s">
        <v>927</v>
      </c>
      <c r="L28" s="142" t="s">
        <v>870</v>
      </c>
      <c r="M28" s="143" t="s">
        <v>925</v>
      </c>
      <c r="N28" s="143"/>
      <c r="O28" s="92" t="s">
        <v>1157</v>
      </c>
      <c r="P28" s="92"/>
      <c r="Q28" s="92"/>
      <c r="R28" s="92"/>
      <c r="S28" s="92"/>
      <c r="T28" s="92"/>
      <c r="U28" s="92"/>
      <c r="V28" s="92"/>
    </row>
    <row r="29" spans="1:22" ht="54.6" customHeight="1" x14ac:dyDescent="0.25">
      <c r="A29" s="61" t="s">
        <v>78</v>
      </c>
      <c r="B29" s="61" t="str">
        <f>'SM3 VP7 RV7'!B9</f>
        <v>R.7.1.2.</v>
      </c>
      <c r="C29" s="61" t="s">
        <v>928</v>
      </c>
      <c r="D29" s="84" t="s">
        <v>929</v>
      </c>
      <c r="E29" s="61" t="s">
        <v>930</v>
      </c>
      <c r="F29" s="61" t="s">
        <v>502</v>
      </c>
      <c r="G29" s="61">
        <v>2023</v>
      </c>
      <c r="H29" s="61">
        <v>2025</v>
      </c>
      <c r="I29" s="85">
        <v>800000</v>
      </c>
      <c r="J29" s="61" t="s">
        <v>931</v>
      </c>
      <c r="K29" s="60" t="s">
        <v>171</v>
      </c>
      <c r="L29" s="140" t="s">
        <v>165</v>
      </c>
      <c r="M29" s="108" t="s">
        <v>231</v>
      </c>
      <c r="N29" s="141"/>
      <c r="O29" s="44"/>
      <c r="P29" s="44"/>
      <c r="Q29" s="44"/>
      <c r="R29" s="44"/>
      <c r="S29" s="44"/>
      <c r="T29" s="44"/>
      <c r="U29" s="44"/>
      <c r="V29" s="44"/>
    </row>
    <row r="30" spans="1:22" ht="54.95" customHeight="1" x14ac:dyDescent="0.25">
      <c r="A30" s="61" t="s">
        <v>78</v>
      </c>
      <c r="B30" s="61" t="str">
        <f>'SM3 VP7 RV7'!B9</f>
        <v>R.7.1.2.</v>
      </c>
      <c r="C30" s="61" t="s">
        <v>932</v>
      </c>
      <c r="D30" s="84" t="s">
        <v>933</v>
      </c>
      <c r="E30" s="61" t="s">
        <v>934</v>
      </c>
      <c r="F30" s="61" t="s">
        <v>502</v>
      </c>
      <c r="G30" s="61">
        <v>2024</v>
      </c>
      <c r="H30" s="61">
        <v>2026</v>
      </c>
      <c r="I30" s="85">
        <v>238000</v>
      </c>
      <c r="J30" s="61" t="s">
        <v>640</v>
      </c>
      <c r="K30" s="60" t="s">
        <v>927</v>
      </c>
      <c r="L30" s="140" t="s">
        <v>211</v>
      </c>
      <c r="M30" s="141"/>
      <c r="N30" s="141"/>
      <c r="O30" s="44"/>
      <c r="P30" s="44"/>
      <c r="Q30" s="44"/>
      <c r="R30" s="44"/>
      <c r="S30" s="44"/>
      <c r="T30" s="44"/>
      <c r="U30" s="44"/>
      <c r="V30" s="44"/>
    </row>
    <row r="31" spans="1:22" ht="65.099999999999994" customHeight="1" x14ac:dyDescent="0.25">
      <c r="A31" s="61" t="s">
        <v>78</v>
      </c>
      <c r="B31" s="61" t="str">
        <f>'SM3 VP7 RV7'!B9</f>
        <v>R.7.1.2.</v>
      </c>
      <c r="C31" s="61" t="s">
        <v>935</v>
      </c>
      <c r="D31" s="84" t="s">
        <v>936</v>
      </c>
      <c r="E31" s="61" t="s">
        <v>937</v>
      </c>
      <c r="F31" s="61" t="s">
        <v>502</v>
      </c>
      <c r="G31" s="61">
        <v>2024</v>
      </c>
      <c r="H31" s="61">
        <v>2026</v>
      </c>
      <c r="I31" s="61" t="s">
        <v>234</v>
      </c>
      <c r="J31" s="61" t="s">
        <v>640</v>
      </c>
      <c r="K31" s="60" t="s">
        <v>927</v>
      </c>
      <c r="L31" s="140" t="s">
        <v>211</v>
      </c>
      <c r="M31" s="141"/>
      <c r="N31" s="141"/>
      <c r="O31" s="44"/>
      <c r="P31" s="44"/>
      <c r="Q31" s="44"/>
      <c r="R31" s="44"/>
      <c r="S31" s="44"/>
      <c r="T31" s="44"/>
      <c r="U31" s="44"/>
      <c r="V31" s="44"/>
    </row>
    <row r="32" spans="1:22" ht="101.25" hidden="1" customHeight="1" x14ac:dyDescent="0.25">
      <c r="A32" s="79" t="s">
        <v>78</v>
      </c>
      <c r="B32" s="79" t="str">
        <f>'SM3 VP7 RV7'!B10</f>
        <v>R.7.1.3.</v>
      </c>
      <c r="C32" s="79" t="s">
        <v>938</v>
      </c>
      <c r="D32" s="82" t="s">
        <v>939</v>
      </c>
      <c r="E32" s="79" t="s">
        <v>940</v>
      </c>
      <c r="F32" s="79" t="s">
        <v>825</v>
      </c>
      <c r="G32" s="79">
        <v>2022</v>
      </c>
      <c r="H32" s="79">
        <v>2023</v>
      </c>
      <c r="I32" s="109">
        <v>500000</v>
      </c>
      <c r="J32" s="79" t="s">
        <v>640</v>
      </c>
      <c r="K32" s="79" t="s">
        <v>941</v>
      </c>
      <c r="L32" s="142" t="s">
        <v>870</v>
      </c>
      <c r="M32" s="143"/>
      <c r="N32" s="143"/>
      <c r="O32" s="92"/>
      <c r="P32" s="92"/>
      <c r="Q32" s="92"/>
      <c r="R32" s="92"/>
      <c r="S32" s="92"/>
      <c r="T32" s="92"/>
      <c r="U32" s="92"/>
      <c r="V32" s="92"/>
    </row>
    <row r="33" spans="1:22" s="193" customFormat="1" ht="230.45" hidden="1" customHeight="1" x14ac:dyDescent="0.25">
      <c r="A33" s="202" t="s">
        <v>78</v>
      </c>
      <c r="B33" s="202" t="str">
        <f>'SM3 VP7 RV7'!B10</f>
        <v>R.7.1.3.</v>
      </c>
      <c r="C33" s="202" t="s">
        <v>942</v>
      </c>
      <c r="D33" s="203" t="s">
        <v>943</v>
      </c>
      <c r="E33" s="202" t="s">
        <v>944</v>
      </c>
      <c r="F33" s="202" t="s">
        <v>825</v>
      </c>
      <c r="G33" s="202">
        <v>2023</v>
      </c>
      <c r="H33" s="202">
        <v>2025</v>
      </c>
      <c r="I33" s="204" t="s">
        <v>945</v>
      </c>
      <c r="J33" s="202" t="s">
        <v>640</v>
      </c>
      <c r="K33" s="205" t="s">
        <v>941</v>
      </c>
      <c r="L33" s="194" t="s">
        <v>165</v>
      </c>
      <c r="M33" s="195" t="s">
        <v>946</v>
      </c>
      <c r="N33" s="195"/>
      <c r="O33" s="192"/>
      <c r="P33" s="192"/>
      <c r="Q33" s="192"/>
      <c r="R33" s="192"/>
      <c r="S33" s="192"/>
      <c r="T33" s="192"/>
      <c r="U33" s="192"/>
      <c r="V33" s="192"/>
    </row>
    <row r="34" spans="1:22" s="193" customFormat="1" ht="180" hidden="1" customHeight="1" x14ac:dyDescent="0.25">
      <c r="A34" s="188" t="s">
        <v>78</v>
      </c>
      <c r="B34" s="188" t="str">
        <f>'SM3 VP7 RV7'!B10</f>
        <v>R.7.1.3.</v>
      </c>
      <c r="C34" s="188" t="s">
        <v>950</v>
      </c>
      <c r="D34" s="189" t="s">
        <v>947</v>
      </c>
      <c r="E34" s="188" t="s">
        <v>948</v>
      </c>
      <c r="F34" s="188" t="s">
        <v>825</v>
      </c>
      <c r="G34" s="188">
        <v>2023</v>
      </c>
      <c r="H34" s="188">
        <v>2026</v>
      </c>
      <c r="I34" s="190" t="s">
        <v>949</v>
      </c>
      <c r="J34" s="188" t="s">
        <v>640</v>
      </c>
      <c r="K34" s="191" t="s">
        <v>941</v>
      </c>
      <c r="L34" s="195"/>
      <c r="M34" s="206"/>
      <c r="N34" s="195"/>
      <c r="O34" s="192"/>
      <c r="P34" s="192"/>
      <c r="Q34" s="192"/>
      <c r="R34" s="192"/>
      <c r="S34" s="192"/>
      <c r="T34" s="192"/>
      <c r="U34" s="192"/>
      <c r="V34" s="192"/>
    </row>
    <row r="35" spans="1:22" s="187" customFormat="1" ht="230.45" customHeight="1" x14ac:dyDescent="0.25">
      <c r="A35" s="248" t="s">
        <v>78</v>
      </c>
      <c r="B35" s="248" t="str">
        <f>'SM3 VP7 RV7'!B10</f>
        <v>R.7.1.3.</v>
      </c>
      <c r="C35" s="248" t="s">
        <v>1153</v>
      </c>
      <c r="D35" s="249" t="s">
        <v>1152</v>
      </c>
      <c r="E35" s="248" t="s">
        <v>1154</v>
      </c>
      <c r="F35" s="248" t="s">
        <v>825</v>
      </c>
      <c r="G35" s="248">
        <v>2025</v>
      </c>
      <c r="H35" s="248">
        <v>2026</v>
      </c>
      <c r="I35" s="250">
        <v>309880.68</v>
      </c>
      <c r="J35" s="248" t="s">
        <v>640</v>
      </c>
      <c r="K35" s="251" t="s">
        <v>941</v>
      </c>
      <c r="L35" s="222" t="s">
        <v>165</v>
      </c>
      <c r="M35" s="223" t="s">
        <v>946</v>
      </c>
      <c r="N35" s="223"/>
      <c r="O35" s="186"/>
      <c r="P35" s="186"/>
      <c r="Q35" s="186"/>
      <c r="R35" s="186"/>
      <c r="S35" s="186"/>
      <c r="T35" s="186"/>
      <c r="U35" s="186"/>
      <c r="V35" s="186"/>
    </row>
    <row r="36" spans="1:22" ht="384.95" customHeight="1" x14ac:dyDescent="0.25">
      <c r="A36" s="61" t="s">
        <v>78</v>
      </c>
      <c r="B36" s="246" t="str">
        <f>'SM3 VP7 RV7'!B11</f>
        <v>R.7.1.4.</v>
      </c>
      <c r="C36" s="247" t="s">
        <v>1151</v>
      </c>
      <c r="D36" s="209" t="s">
        <v>951</v>
      </c>
      <c r="E36" s="246" t="s">
        <v>1156</v>
      </c>
      <c r="F36" s="247" t="s">
        <v>825</v>
      </c>
      <c r="G36" s="64">
        <v>2024</v>
      </c>
      <c r="H36" s="64">
        <v>2025</v>
      </c>
      <c r="I36" s="253">
        <v>437755.31</v>
      </c>
      <c r="J36" s="247" t="s">
        <v>640</v>
      </c>
      <c r="K36" s="64" t="s">
        <v>952</v>
      </c>
      <c r="L36" s="141" t="s">
        <v>165</v>
      </c>
      <c r="M36" s="148" t="s">
        <v>946</v>
      </c>
      <c r="N36" s="141"/>
      <c r="O36" s="125"/>
      <c r="P36" s="87"/>
      <c r="Q36" s="87"/>
      <c r="R36" s="87"/>
      <c r="S36" s="87"/>
      <c r="T36" s="87"/>
      <c r="U36" s="87"/>
      <c r="V36" s="87"/>
    </row>
    <row r="37" spans="1:22" ht="15.75" customHeight="1" x14ac:dyDescent="0.25">
      <c r="A37" s="278" t="str">
        <f>'Mērķi-prioritātes-uzdevumi'!F28</f>
        <v xml:space="preserve">U.7.2. Attīstīt mobilitātes punktus, gājēju un velo infrastruktūru, uzlabot satiksmes drošību un sabiedriskā transporta pakalpojumus </v>
      </c>
      <c r="B37" s="261"/>
      <c r="C37" s="261"/>
      <c r="D37" s="261"/>
      <c r="E37" s="261"/>
      <c r="F37" s="261"/>
      <c r="G37" s="261"/>
      <c r="H37" s="261"/>
      <c r="I37" s="261"/>
      <c r="J37" s="261"/>
      <c r="K37" s="262"/>
      <c r="L37" s="149"/>
      <c r="M37" s="150"/>
      <c r="N37" s="150"/>
      <c r="O37" s="44"/>
      <c r="P37" s="44"/>
      <c r="Q37" s="44"/>
      <c r="R37" s="44"/>
      <c r="S37" s="44"/>
      <c r="T37" s="44"/>
      <c r="U37" s="44"/>
      <c r="V37" s="44"/>
    </row>
    <row r="38" spans="1:22" ht="69" customHeight="1" x14ac:dyDescent="0.25">
      <c r="A38" s="61" t="s">
        <v>830</v>
      </c>
      <c r="B38" s="61" t="str">
        <f>'SM3 VP7 RV7'!B13</f>
        <v>R.7.2.1.</v>
      </c>
      <c r="C38" s="61" t="s">
        <v>953</v>
      </c>
      <c r="D38" s="84" t="s">
        <v>954</v>
      </c>
      <c r="E38" s="61" t="s">
        <v>955</v>
      </c>
      <c r="F38" s="61" t="s">
        <v>956</v>
      </c>
      <c r="G38" s="61">
        <v>2024</v>
      </c>
      <c r="H38" s="61">
        <v>2029</v>
      </c>
      <c r="I38" s="61" t="s">
        <v>957</v>
      </c>
      <c r="J38" s="61" t="s">
        <v>640</v>
      </c>
      <c r="K38" s="60" t="s">
        <v>834</v>
      </c>
      <c r="L38" s="140" t="s">
        <v>211</v>
      </c>
      <c r="M38" s="141"/>
      <c r="N38" s="141"/>
      <c r="O38" s="44"/>
      <c r="P38" s="44"/>
      <c r="Q38" s="44"/>
      <c r="R38" s="44"/>
      <c r="S38" s="44"/>
      <c r="T38" s="44"/>
      <c r="U38" s="44"/>
      <c r="V38" s="44"/>
    </row>
    <row r="39" spans="1:22" ht="97.5" customHeight="1" x14ac:dyDescent="0.25">
      <c r="A39" s="61" t="s">
        <v>830</v>
      </c>
      <c r="B39" s="61" t="str">
        <f>'SM3 VP7 RV7'!B13</f>
        <v>R.7.2.1.</v>
      </c>
      <c r="C39" s="61" t="s">
        <v>958</v>
      </c>
      <c r="D39" s="111" t="s">
        <v>959</v>
      </c>
      <c r="E39" s="61" t="s">
        <v>960</v>
      </c>
      <c r="F39" s="61" t="s">
        <v>117</v>
      </c>
      <c r="G39" s="61">
        <v>2024</v>
      </c>
      <c r="H39" s="61">
        <v>2028</v>
      </c>
      <c r="I39" s="61" t="s">
        <v>234</v>
      </c>
      <c r="J39" s="61" t="s">
        <v>640</v>
      </c>
      <c r="K39" s="60" t="s">
        <v>834</v>
      </c>
      <c r="L39" s="140" t="s">
        <v>211</v>
      </c>
      <c r="M39" s="141"/>
      <c r="N39" s="141"/>
      <c r="O39" s="44"/>
      <c r="P39" s="44"/>
      <c r="Q39" s="44"/>
      <c r="R39" s="44"/>
      <c r="S39" s="44"/>
      <c r="T39" s="44"/>
      <c r="U39" s="44"/>
      <c r="V39" s="44"/>
    </row>
    <row r="40" spans="1:22" ht="85.5" customHeight="1" x14ac:dyDescent="0.25">
      <c r="A40" s="61" t="s">
        <v>830</v>
      </c>
      <c r="B40" s="61" t="str">
        <f>'SM3 VP7 RV7'!B13</f>
        <v>R.7.2.1.</v>
      </c>
      <c r="C40" s="61" t="s">
        <v>961</v>
      </c>
      <c r="D40" s="111" t="s">
        <v>962</v>
      </c>
      <c r="E40" s="61" t="s">
        <v>963</v>
      </c>
      <c r="F40" s="61" t="s">
        <v>117</v>
      </c>
      <c r="G40" s="61">
        <v>2024</v>
      </c>
      <c r="H40" s="61">
        <v>2028</v>
      </c>
      <c r="I40" s="61" t="s">
        <v>234</v>
      </c>
      <c r="J40" s="61" t="s">
        <v>640</v>
      </c>
      <c r="K40" s="60" t="s">
        <v>834</v>
      </c>
      <c r="L40" s="140" t="s">
        <v>211</v>
      </c>
      <c r="M40" s="141"/>
      <c r="N40" s="141"/>
      <c r="O40" s="44"/>
      <c r="P40" s="44"/>
      <c r="Q40" s="44"/>
      <c r="R40" s="44"/>
      <c r="S40" s="44"/>
      <c r="T40" s="44"/>
      <c r="U40" s="44"/>
      <c r="V40" s="44"/>
    </row>
    <row r="41" spans="1:22" ht="87.95" customHeight="1" x14ac:dyDescent="0.25">
      <c r="A41" s="61" t="s">
        <v>830</v>
      </c>
      <c r="B41" s="61" t="str">
        <f>'SM3 VP7 RV7'!B13</f>
        <v>R.7.2.1.</v>
      </c>
      <c r="C41" s="61" t="s">
        <v>964</v>
      </c>
      <c r="D41" s="111" t="s">
        <v>965</v>
      </c>
      <c r="E41" s="61" t="s">
        <v>966</v>
      </c>
      <c r="F41" s="61" t="s">
        <v>117</v>
      </c>
      <c r="G41" s="61">
        <v>2024</v>
      </c>
      <c r="H41" s="61">
        <v>2028</v>
      </c>
      <c r="I41" s="61" t="s">
        <v>234</v>
      </c>
      <c r="J41" s="61" t="s">
        <v>640</v>
      </c>
      <c r="K41" s="60" t="s">
        <v>834</v>
      </c>
      <c r="L41" s="140" t="s">
        <v>165</v>
      </c>
      <c r="M41" s="141"/>
      <c r="N41" s="141" t="s">
        <v>967</v>
      </c>
      <c r="O41" s="44"/>
      <c r="P41" s="44"/>
      <c r="Q41" s="44"/>
      <c r="R41" s="44"/>
      <c r="S41" s="44"/>
      <c r="T41" s="44"/>
      <c r="U41" s="44"/>
      <c r="V41" s="44"/>
    </row>
    <row r="42" spans="1:22" ht="83.1" customHeight="1" x14ac:dyDescent="0.25">
      <c r="A42" s="61" t="s">
        <v>830</v>
      </c>
      <c r="B42" s="61" t="str">
        <f>'SM3 VP7 RV7'!B13</f>
        <v>R.7.2.1.</v>
      </c>
      <c r="C42" s="61" t="s">
        <v>968</v>
      </c>
      <c r="D42" s="111" t="s">
        <v>969</v>
      </c>
      <c r="E42" s="61" t="s">
        <v>970</v>
      </c>
      <c r="F42" s="61" t="s">
        <v>117</v>
      </c>
      <c r="G42" s="61">
        <v>2024</v>
      </c>
      <c r="H42" s="61">
        <v>2028</v>
      </c>
      <c r="I42" s="61" t="s">
        <v>234</v>
      </c>
      <c r="J42" s="61" t="s">
        <v>640</v>
      </c>
      <c r="K42" s="60" t="s">
        <v>834</v>
      </c>
      <c r="L42" s="140" t="s">
        <v>211</v>
      </c>
      <c r="M42" s="141"/>
      <c r="N42" s="141"/>
      <c r="O42" s="44"/>
      <c r="P42" s="44"/>
      <c r="Q42" s="44"/>
      <c r="R42" s="44"/>
      <c r="S42" s="44"/>
      <c r="T42" s="44"/>
      <c r="U42" s="44"/>
      <c r="V42" s="44"/>
    </row>
    <row r="43" spans="1:22" ht="81" customHeight="1" x14ac:dyDescent="0.25">
      <c r="A43" s="61" t="s">
        <v>830</v>
      </c>
      <c r="B43" s="61" t="str">
        <f>'SM3 VP7 RV7'!B13</f>
        <v>R.7.2.1.</v>
      </c>
      <c r="C43" s="61" t="s">
        <v>971</v>
      </c>
      <c r="D43" s="111" t="s">
        <v>972</v>
      </c>
      <c r="E43" s="61" t="s">
        <v>973</v>
      </c>
      <c r="F43" s="61" t="s">
        <v>117</v>
      </c>
      <c r="G43" s="61">
        <v>2024</v>
      </c>
      <c r="H43" s="61">
        <v>2028</v>
      </c>
      <c r="I43" s="61" t="s">
        <v>234</v>
      </c>
      <c r="J43" s="61" t="s">
        <v>640</v>
      </c>
      <c r="K43" s="60" t="s">
        <v>834</v>
      </c>
      <c r="L43" s="140" t="s">
        <v>211</v>
      </c>
      <c r="M43" s="141"/>
      <c r="N43" s="141"/>
      <c r="O43" s="44"/>
      <c r="P43" s="44"/>
      <c r="Q43" s="44"/>
      <c r="R43" s="44"/>
      <c r="S43" s="44"/>
      <c r="T43" s="44"/>
      <c r="U43" s="44"/>
      <c r="V43" s="44"/>
    </row>
    <row r="44" spans="1:22" s="187" customFormat="1" ht="84.6" customHeight="1" x14ac:dyDescent="0.25">
      <c r="A44" s="160" t="s">
        <v>830</v>
      </c>
      <c r="B44" s="160" t="str">
        <f>'SM3 VP7 RV7'!B13</f>
        <v>R.7.2.1.</v>
      </c>
      <c r="C44" s="160" t="s">
        <v>974</v>
      </c>
      <c r="D44" s="161" t="s">
        <v>975</v>
      </c>
      <c r="E44" s="160" t="s">
        <v>976</v>
      </c>
      <c r="F44" s="160" t="s">
        <v>117</v>
      </c>
      <c r="G44" s="160">
        <v>2023</v>
      </c>
      <c r="H44" s="160">
        <v>2025</v>
      </c>
      <c r="I44" s="224">
        <v>81694.58</v>
      </c>
      <c r="J44" s="160" t="s">
        <v>640</v>
      </c>
      <c r="K44" s="160" t="s">
        <v>834</v>
      </c>
      <c r="L44" s="222" t="s">
        <v>165</v>
      </c>
      <c r="M44" s="245" t="s">
        <v>977</v>
      </c>
      <c r="N44" s="223"/>
      <c r="O44" s="186"/>
      <c r="P44" s="186"/>
      <c r="Q44" s="186"/>
      <c r="R44" s="186"/>
      <c r="S44" s="186"/>
      <c r="T44" s="186"/>
      <c r="U44" s="186"/>
      <c r="V44" s="186"/>
    </row>
    <row r="45" spans="1:22" s="187" customFormat="1" ht="94.5" hidden="1" customHeight="1" x14ac:dyDescent="0.25">
      <c r="A45" s="160" t="s">
        <v>830</v>
      </c>
      <c r="B45" s="160" t="str">
        <f>'SM3 VP7 RV7'!B13</f>
        <v>R.7.2.1.</v>
      </c>
      <c r="C45" s="160" t="s">
        <v>978</v>
      </c>
      <c r="D45" s="161" t="s">
        <v>979</v>
      </c>
      <c r="E45" s="160" t="s">
        <v>980</v>
      </c>
      <c r="F45" s="160" t="s">
        <v>502</v>
      </c>
      <c r="G45" s="160">
        <v>2023</v>
      </c>
      <c r="H45" s="160">
        <v>2028</v>
      </c>
      <c r="I45" s="160">
        <v>83201.14</v>
      </c>
      <c r="J45" s="160" t="s">
        <v>640</v>
      </c>
      <c r="K45" s="160" t="s">
        <v>981</v>
      </c>
      <c r="L45" s="222" t="s">
        <v>165</v>
      </c>
      <c r="M45" s="223" t="s">
        <v>982</v>
      </c>
      <c r="N45" s="223"/>
      <c r="O45" s="186"/>
      <c r="P45" s="186"/>
      <c r="Q45" s="186"/>
      <c r="R45" s="186"/>
      <c r="S45" s="186"/>
      <c r="T45" s="186"/>
      <c r="U45" s="186"/>
      <c r="V45" s="186"/>
    </row>
    <row r="46" spans="1:22" s="187" customFormat="1" ht="87" customHeight="1" x14ac:dyDescent="0.25">
      <c r="A46" s="160" t="s">
        <v>830</v>
      </c>
      <c r="B46" s="160" t="str">
        <f>'SM3 VP7 RV7'!B13</f>
        <v>R.7.2.1.</v>
      </c>
      <c r="C46" s="160" t="s">
        <v>983</v>
      </c>
      <c r="D46" s="161" t="s">
        <v>984</v>
      </c>
      <c r="E46" s="160" t="s">
        <v>985</v>
      </c>
      <c r="F46" s="160" t="s">
        <v>508</v>
      </c>
      <c r="G46" s="160">
        <v>2023</v>
      </c>
      <c r="H46" s="160">
        <v>2025</v>
      </c>
      <c r="I46" s="160">
        <v>42363</v>
      </c>
      <c r="J46" s="160" t="s">
        <v>640</v>
      </c>
      <c r="K46" s="160" t="s">
        <v>981</v>
      </c>
      <c r="L46" s="222" t="s">
        <v>165</v>
      </c>
      <c r="M46" s="223"/>
      <c r="N46" s="223" t="s">
        <v>986</v>
      </c>
      <c r="O46" s="186"/>
      <c r="P46" s="186"/>
      <c r="Q46" s="186"/>
      <c r="R46" s="186"/>
      <c r="S46" s="186"/>
      <c r="T46" s="186"/>
      <c r="U46" s="186"/>
      <c r="V46" s="186"/>
    </row>
    <row r="47" spans="1:22" s="187" customFormat="1" ht="91.5" hidden="1" customHeight="1" x14ac:dyDescent="0.25">
      <c r="A47" s="160" t="s">
        <v>830</v>
      </c>
      <c r="B47" s="160" t="str">
        <f>'SM3 VP7 RV7'!B13</f>
        <v>R.7.2.1.</v>
      </c>
      <c r="C47" s="160" t="s">
        <v>987</v>
      </c>
      <c r="D47" s="161" t="s">
        <v>988</v>
      </c>
      <c r="E47" s="160" t="s">
        <v>989</v>
      </c>
      <c r="F47" s="160" t="s">
        <v>502</v>
      </c>
      <c r="G47" s="160">
        <v>2024</v>
      </c>
      <c r="H47" s="160">
        <v>2025</v>
      </c>
      <c r="I47" s="224">
        <v>96942.38</v>
      </c>
      <c r="J47" s="160" t="s">
        <v>640</v>
      </c>
      <c r="K47" s="160" t="s">
        <v>981</v>
      </c>
      <c r="L47" s="222"/>
      <c r="M47" s="223"/>
      <c r="N47" s="223"/>
      <c r="O47" s="186"/>
      <c r="P47" s="186"/>
      <c r="Q47" s="186"/>
      <c r="R47" s="186"/>
      <c r="S47" s="186"/>
      <c r="T47" s="186"/>
      <c r="U47" s="186"/>
      <c r="V47" s="186"/>
    </row>
    <row r="48" spans="1:22" s="187" customFormat="1" ht="33" hidden="1" customHeight="1" x14ac:dyDescent="0.25">
      <c r="A48" s="160" t="s">
        <v>830</v>
      </c>
      <c r="B48" s="160" t="str">
        <f>'SM3 VP7 RV7'!B13</f>
        <v>R.7.2.1.</v>
      </c>
      <c r="C48" s="160" t="s">
        <v>983</v>
      </c>
      <c r="D48" s="161" t="s">
        <v>990</v>
      </c>
      <c r="E48" s="160" t="s">
        <v>991</v>
      </c>
      <c r="F48" s="160" t="s">
        <v>992</v>
      </c>
      <c r="G48" s="160">
        <v>2023</v>
      </c>
      <c r="H48" s="160">
        <v>2023</v>
      </c>
      <c r="I48" s="160">
        <v>5000</v>
      </c>
      <c r="J48" s="160" t="s">
        <v>243</v>
      </c>
      <c r="K48" s="160" t="s">
        <v>993</v>
      </c>
      <c r="L48" s="222" t="s">
        <v>870</v>
      </c>
      <c r="M48" s="223" t="s">
        <v>994</v>
      </c>
      <c r="N48" s="223"/>
      <c r="O48" s="186"/>
      <c r="P48" s="186"/>
      <c r="Q48" s="186"/>
      <c r="R48" s="186"/>
      <c r="S48" s="186"/>
      <c r="T48" s="186"/>
      <c r="U48" s="186"/>
      <c r="V48" s="186"/>
    </row>
    <row r="49" spans="1:22" s="187" customFormat="1" ht="87" customHeight="1" x14ac:dyDescent="0.25">
      <c r="A49" s="160" t="s">
        <v>830</v>
      </c>
      <c r="B49" s="160" t="str">
        <f>'SM3 VP7 RV7'!B14</f>
        <v>R.7.2.2.</v>
      </c>
      <c r="C49" s="160" t="s">
        <v>995</v>
      </c>
      <c r="D49" s="161" t="s">
        <v>996</v>
      </c>
      <c r="E49" s="160" t="s">
        <v>997</v>
      </c>
      <c r="F49" s="160" t="s">
        <v>117</v>
      </c>
      <c r="G49" s="160">
        <v>2022</v>
      </c>
      <c r="H49" s="160">
        <v>2025</v>
      </c>
      <c r="I49" s="224">
        <v>654160.43000000005</v>
      </c>
      <c r="J49" s="160" t="s">
        <v>640</v>
      </c>
      <c r="K49" s="160" t="s">
        <v>834</v>
      </c>
      <c r="L49" s="222" t="s">
        <v>165</v>
      </c>
      <c r="M49" s="223" t="s">
        <v>998</v>
      </c>
      <c r="N49" s="223"/>
      <c r="O49" s="186"/>
      <c r="P49" s="186"/>
      <c r="Q49" s="186"/>
      <c r="R49" s="186"/>
      <c r="S49" s="186"/>
      <c r="T49" s="186"/>
      <c r="U49" s="186"/>
      <c r="V49" s="186"/>
    </row>
    <row r="50" spans="1:22" ht="61.5" customHeight="1" x14ac:dyDescent="0.25">
      <c r="A50" s="61" t="s">
        <v>830</v>
      </c>
      <c r="B50" s="61" t="str">
        <f>'SM3 VP7 RV7'!B14</f>
        <v>R.7.2.2.</v>
      </c>
      <c r="C50" s="61" t="s">
        <v>999</v>
      </c>
      <c r="D50" s="111" t="s">
        <v>1000</v>
      </c>
      <c r="E50" s="61" t="s">
        <v>1001</v>
      </c>
      <c r="F50" s="61" t="s">
        <v>117</v>
      </c>
      <c r="G50" s="61">
        <v>2024</v>
      </c>
      <c r="H50" s="61">
        <v>2027</v>
      </c>
      <c r="I50" s="77" t="s">
        <v>234</v>
      </c>
      <c r="J50" s="61" t="s">
        <v>640</v>
      </c>
      <c r="K50" s="60" t="s">
        <v>834</v>
      </c>
      <c r="L50" s="140" t="s">
        <v>211</v>
      </c>
      <c r="M50" s="141"/>
      <c r="N50" s="141"/>
      <c r="O50" s="44"/>
      <c r="P50" s="44"/>
      <c r="Q50" s="44"/>
      <c r="R50" s="44"/>
      <c r="S50" s="44"/>
      <c r="T50" s="44"/>
      <c r="U50" s="44"/>
      <c r="V50" s="44"/>
    </row>
    <row r="51" spans="1:22" s="187" customFormat="1" ht="63" customHeight="1" x14ac:dyDescent="0.25">
      <c r="A51" s="160" t="s">
        <v>830</v>
      </c>
      <c r="B51" s="160" t="str">
        <f>'SM3 VP7 RV7'!B14</f>
        <v>R.7.2.2.</v>
      </c>
      <c r="C51" s="160" t="s">
        <v>1002</v>
      </c>
      <c r="D51" s="161" t="s">
        <v>1099</v>
      </c>
      <c r="E51" s="160" t="s">
        <v>1003</v>
      </c>
      <c r="F51" s="160" t="s">
        <v>1004</v>
      </c>
      <c r="G51" s="160">
        <v>2024</v>
      </c>
      <c r="H51" s="160">
        <v>2025</v>
      </c>
      <c r="I51" s="224">
        <v>2000</v>
      </c>
      <c r="J51" s="160" t="s">
        <v>243</v>
      </c>
      <c r="K51" s="160" t="s">
        <v>1005</v>
      </c>
      <c r="L51" s="222" t="s">
        <v>211</v>
      </c>
      <c r="M51" s="223"/>
      <c r="N51" s="223"/>
      <c r="O51" s="186"/>
      <c r="P51" s="186"/>
      <c r="Q51" s="186"/>
      <c r="R51" s="186"/>
      <c r="S51" s="186"/>
      <c r="T51" s="186"/>
      <c r="U51" s="186"/>
      <c r="V51" s="186"/>
    </row>
    <row r="52" spans="1:22" s="187" customFormat="1" ht="69.599999999999994" customHeight="1" x14ac:dyDescent="0.25">
      <c r="A52" s="160" t="s">
        <v>830</v>
      </c>
      <c r="B52" s="160" t="str">
        <f>'SM3 VP7 RV7'!B15</f>
        <v>R.7.2.3.</v>
      </c>
      <c r="C52" s="160" t="s">
        <v>1006</v>
      </c>
      <c r="D52" s="161" t="s">
        <v>1007</v>
      </c>
      <c r="E52" s="160" t="s">
        <v>1008</v>
      </c>
      <c r="F52" s="160" t="s">
        <v>117</v>
      </c>
      <c r="G52" s="160">
        <v>2022</v>
      </c>
      <c r="H52" s="160">
        <v>2025</v>
      </c>
      <c r="I52" s="160" t="s">
        <v>234</v>
      </c>
      <c r="J52" s="160" t="s">
        <v>640</v>
      </c>
      <c r="K52" s="160" t="s">
        <v>834</v>
      </c>
      <c r="L52" s="222" t="s">
        <v>165</v>
      </c>
      <c r="M52" s="223" t="s">
        <v>231</v>
      </c>
      <c r="N52" s="223"/>
      <c r="O52" s="186"/>
      <c r="P52" s="186"/>
      <c r="Q52" s="186"/>
      <c r="R52" s="186"/>
      <c r="S52" s="186"/>
      <c r="T52" s="186"/>
      <c r="U52" s="186"/>
      <c r="V52" s="186"/>
    </row>
    <row r="53" spans="1:22" s="187" customFormat="1" ht="54.6" customHeight="1" x14ac:dyDescent="0.25">
      <c r="A53" s="160" t="s">
        <v>830</v>
      </c>
      <c r="B53" s="160" t="str">
        <f>'SM3 VP7 RV7'!B15</f>
        <v>R.7.2.3.</v>
      </c>
      <c r="C53" s="160" t="s">
        <v>1009</v>
      </c>
      <c r="D53" s="161" t="s">
        <v>1010</v>
      </c>
      <c r="E53" s="160" t="s">
        <v>1011</v>
      </c>
      <c r="F53" s="160" t="s">
        <v>117</v>
      </c>
      <c r="G53" s="160">
        <v>2024</v>
      </c>
      <c r="H53" s="160">
        <v>2028</v>
      </c>
      <c r="I53" s="160" t="s">
        <v>234</v>
      </c>
      <c r="J53" s="160" t="s">
        <v>640</v>
      </c>
      <c r="K53" s="160" t="s">
        <v>834</v>
      </c>
      <c r="L53" s="222" t="s">
        <v>211</v>
      </c>
      <c r="M53" s="223"/>
      <c r="N53" s="223"/>
      <c r="O53" s="186"/>
      <c r="P53" s="186"/>
      <c r="Q53" s="186"/>
      <c r="R53" s="186"/>
      <c r="S53" s="186"/>
      <c r="T53" s="186"/>
      <c r="U53" s="186"/>
      <c r="V53" s="186"/>
    </row>
    <row r="54" spans="1:22" s="187" customFormat="1" ht="57.6" customHeight="1" x14ac:dyDescent="0.25">
      <c r="A54" s="160" t="s">
        <v>830</v>
      </c>
      <c r="B54" s="160" t="str">
        <f>'SM3 VP7 RV7'!B15</f>
        <v>R.7.2.3.</v>
      </c>
      <c r="C54" s="160" t="s">
        <v>1012</v>
      </c>
      <c r="D54" s="161" t="s">
        <v>1013</v>
      </c>
      <c r="E54" s="160" t="s">
        <v>1014</v>
      </c>
      <c r="F54" s="160" t="s">
        <v>117</v>
      </c>
      <c r="G54" s="160">
        <v>2024</v>
      </c>
      <c r="H54" s="160">
        <v>2028</v>
      </c>
      <c r="I54" s="160" t="s">
        <v>234</v>
      </c>
      <c r="J54" s="160" t="s">
        <v>640</v>
      </c>
      <c r="K54" s="160" t="s">
        <v>834</v>
      </c>
      <c r="L54" s="222" t="s">
        <v>211</v>
      </c>
      <c r="M54" s="223"/>
      <c r="N54" s="223"/>
      <c r="O54" s="186"/>
      <c r="P54" s="186"/>
      <c r="Q54" s="186"/>
      <c r="R54" s="186"/>
      <c r="S54" s="186"/>
      <c r="T54" s="186"/>
      <c r="U54" s="186"/>
      <c r="V54" s="186"/>
    </row>
    <row r="55" spans="1:22" s="187" customFormat="1" ht="69" customHeight="1" x14ac:dyDescent="0.25">
      <c r="A55" s="160" t="s">
        <v>830</v>
      </c>
      <c r="B55" s="160" t="str">
        <f>'SM3 VP7 RV7'!B15</f>
        <v>R.7.2.3.</v>
      </c>
      <c r="C55" s="160" t="s">
        <v>1015</v>
      </c>
      <c r="D55" s="161" t="s">
        <v>1016</v>
      </c>
      <c r="E55" s="160" t="s">
        <v>1017</v>
      </c>
      <c r="F55" s="160" t="s">
        <v>117</v>
      </c>
      <c r="G55" s="160">
        <v>2024</v>
      </c>
      <c r="H55" s="160">
        <v>2025</v>
      </c>
      <c r="I55" s="215">
        <v>68000</v>
      </c>
      <c r="J55" s="160" t="s">
        <v>640</v>
      </c>
      <c r="K55" s="160" t="s">
        <v>1018</v>
      </c>
      <c r="L55" s="222" t="s">
        <v>211</v>
      </c>
      <c r="M55" s="223"/>
      <c r="N55" s="223" t="s">
        <v>1019</v>
      </c>
      <c r="O55" s="186"/>
      <c r="P55" s="186"/>
      <c r="Q55" s="186"/>
      <c r="R55" s="186"/>
      <c r="S55" s="186"/>
      <c r="T55" s="186"/>
      <c r="U55" s="186"/>
      <c r="V55" s="186"/>
    </row>
    <row r="56" spans="1:22" s="187" customFormat="1" ht="53.45" customHeight="1" x14ac:dyDescent="0.25">
      <c r="A56" s="160" t="s">
        <v>830</v>
      </c>
      <c r="B56" s="160" t="str">
        <f>'SM3 VP7 RV7'!B15</f>
        <v>R.7.2.3.</v>
      </c>
      <c r="C56" s="160" t="s">
        <v>1020</v>
      </c>
      <c r="D56" s="161" t="s">
        <v>1146</v>
      </c>
      <c r="E56" s="160" t="s">
        <v>1147</v>
      </c>
      <c r="F56" s="160" t="s">
        <v>117</v>
      </c>
      <c r="G56" s="160">
        <v>2025</v>
      </c>
      <c r="H56" s="160">
        <v>2026</v>
      </c>
      <c r="I56" s="215">
        <v>322478</v>
      </c>
      <c r="J56" s="160" t="s">
        <v>640</v>
      </c>
      <c r="K56" s="160" t="s">
        <v>171</v>
      </c>
      <c r="L56" s="222" t="s">
        <v>165</v>
      </c>
      <c r="M56" s="223" t="s">
        <v>874</v>
      </c>
      <c r="N56" s="223"/>
      <c r="O56" s="186"/>
      <c r="P56" s="186"/>
      <c r="Q56" s="186"/>
      <c r="R56" s="186"/>
      <c r="S56" s="186"/>
      <c r="T56" s="186"/>
      <c r="U56" s="186"/>
      <c r="V56" s="186"/>
    </row>
    <row r="57" spans="1:22" ht="12.75" hidden="1" customHeight="1" x14ac:dyDescent="0.25">
      <c r="A57" s="79" t="s">
        <v>830</v>
      </c>
      <c r="B57" s="79" t="str">
        <f>'SM3 VP7 RV7'!B17</f>
        <v>R.7.2.5.</v>
      </c>
      <c r="C57" s="79" t="s">
        <v>1021</v>
      </c>
      <c r="D57" s="82" t="s">
        <v>1022</v>
      </c>
      <c r="E57" s="79" t="s">
        <v>1023</v>
      </c>
      <c r="F57" s="79" t="s">
        <v>735</v>
      </c>
      <c r="G57" s="79">
        <v>2023</v>
      </c>
      <c r="H57" s="79">
        <v>2023</v>
      </c>
      <c r="I57" s="109">
        <v>8000</v>
      </c>
      <c r="J57" s="79" t="s">
        <v>243</v>
      </c>
      <c r="K57" s="79" t="s">
        <v>1024</v>
      </c>
      <c r="L57" s="142" t="s">
        <v>870</v>
      </c>
      <c r="M57" s="143" t="s">
        <v>1025</v>
      </c>
      <c r="N57" s="143"/>
      <c r="O57" s="92"/>
      <c r="P57" s="92"/>
      <c r="Q57" s="92"/>
      <c r="R57" s="92"/>
      <c r="S57" s="92"/>
      <c r="T57" s="92"/>
      <c r="U57" s="92"/>
      <c r="V57" s="92"/>
    </row>
    <row r="58" spans="1:22" ht="12.75" hidden="1" customHeight="1" x14ac:dyDescent="0.25">
      <c r="A58" s="79" t="s">
        <v>830</v>
      </c>
      <c r="B58" s="79" t="str">
        <f>'SM3 VP7 RV7'!B17</f>
        <v>R.7.2.5.</v>
      </c>
      <c r="C58" s="79" t="s">
        <v>1026</v>
      </c>
      <c r="D58" s="82" t="s">
        <v>1027</v>
      </c>
      <c r="E58" s="79" t="s">
        <v>1028</v>
      </c>
      <c r="F58" s="79" t="s">
        <v>529</v>
      </c>
      <c r="G58" s="79">
        <v>2023</v>
      </c>
      <c r="H58" s="79">
        <v>2023</v>
      </c>
      <c r="I58" s="109">
        <v>15000</v>
      </c>
      <c r="J58" s="79" t="s">
        <v>243</v>
      </c>
      <c r="K58" s="79" t="s">
        <v>1029</v>
      </c>
      <c r="L58" s="142" t="s">
        <v>870</v>
      </c>
      <c r="M58" s="143" t="s">
        <v>1030</v>
      </c>
      <c r="N58" s="143"/>
      <c r="O58" s="92"/>
      <c r="P58" s="92"/>
      <c r="Q58" s="92"/>
      <c r="R58" s="92"/>
      <c r="S58" s="92"/>
      <c r="T58" s="92"/>
      <c r="U58" s="92"/>
      <c r="V58" s="92"/>
    </row>
    <row r="59" spans="1:22" ht="48" hidden="1" customHeight="1" x14ac:dyDescent="0.25">
      <c r="A59" s="79" t="s">
        <v>830</v>
      </c>
      <c r="B59" s="79" t="str">
        <f>'SM3 VP7 RV7'!B17</f>
        <v>R.7.2.5.</v>
      </c>
      <c r="C59" s="79" t="s">
        <v>1031</v>
      </c>
      <c r="D59" s="82" t="s">
        <v>1032</v>
      </c>
      <c r="E59" s="79" t="s">
        <v>1033</v>
      </c>
      <c r="F59" s="79" t="s">
        <v>1034</v>
      </c>
      <c r="G59" s="79">
        <v>2023</v>
      </c>
      <c r="H59" s="79">
        <v>2023</v>
      </c>
      <c r="I59" s="109">
        <v>2000</v>
      </c>
      <c r="J59" s="79" t="s">
        <v>243</v>
      </c>
      <c r="K59" s="79" t="s">
        <v>1035</v>
      </c>
      <c r="L59" s="142" t="s">
        <v>870</v>
      </c>
      <c r="M59" s="143" t="s">
        <v>1025</v>
      </c>
      <c r="N59" s="143"/>
      <c r="O59" s="92"/>
      <c r="P59" s="92"/>
      <c r="Q59" s="92"/>
      <c r="R59" s="92"/>
      <c r="S59" s="92"/>
      <c r="T59" s="92"/>
      <c r="U59" s="92"/>
      <c r="V59" s="92"/>
    </row>
    <row r="60" spans="1:22" s="193" customFormat="1" ht="66.95" hidden="1" customHeight="1" x14ac:dyDescent="0.25">
      <c r="A60" s="191" t="s">
        <v>830</v>
      </c>
      <c r="B60" s="191" t="str">
        <f>'SM3 VP7 RV7'!B18</f>
        <v>R.7.2.6.</v>
      </c>
      <c r="C60" s="191" t="s">
        <v>1036</v>
      </c>
      <c r="D60" s="197" t="s">
        <v>1037</v>
      </c>
      <c r="E60" s="191" t="s">
        <v>1038</v>
      </c>
      <c r="F60" s="191" t="s">
        <v>162</v>
      </c>
      <c r="G60" s="191">
        <v>2023</v>
      </c>
      <c r="H60" s="191">
        <v>2024</v>
      </c>
      <c r="I60" s="198">
        <v>666660</v>
      </c>
      <c r="J60" s="191" t="s">
        <v>640</v>
      </c>
      <c r="K60" s="191" t="s">
        <v>834</v>
      </c>
      <c r="L60" s="194" t="s">
        <v>165</v>
      </c>
      <c r="M60" s="195" t="s">
        <v>1039</v>
      </c>
      <c r="N60" s="195"/>
      <c r="O60" s="192"/>
      <c r="P60" s="192"/>
      <c r="Q60" s="192"/>
      <c r="R60" s="192"/>
      <c r="S60" s="192"/>
      <c r="T60" s="192"/>
      <c r="U60" s="192"/>
      <c r="V60" s="192"/>
    </row>
    <row r="61" spans="1:22" ht="12.75" hidden="1" customHeight="1" x14ac:dyDescent="0.25">
      <c r="A61" s="100" t="s">
        <v>830</v>
      </c>
      <c r="B61" s="100" t="str">
        <f>'SM3 VP7 RV7'!B18</f>
        <v>R.7.2.6.</v>
      </c>
      <c r="C61" s="100" t="s">
        <v>1040</v>
      </c>
      <c r="D61" s="101" t="s">
        <v>1041</v>
      </c>
      <c r="E61" s="100" t="s">
        <v>1042</v>
      </c>
      <c r="F61" s="100" t="s">
        <v>162</v>
      </c>
      <c r="G61" s="100">
        <v>2023</v>
      </c>
      <c r="H61" s="100">
        <v>2024</v>
      </c>
      <c r="I61" s="151">
        <v>382844</v>
      </c>
      <c r="J61" s="100" t="s">
        <v>1043</v>
      </c>
      <c r="K61" s="100" t="s">
        <v>1044</v>
      </c>
      <c r="L61" s="152" t="s">
        <v>870</v>
      </c>
      <c r="M61" s="153" t="s">
        <v>1045</v>
      </c>
      <c r="N61" s="153"/>
      <c r="O61" s="92"/>
      <c r="P61" s="92"/>
      <c r="Q61" s="92"/>
      <c r="R61" s="92"/>
      <c r="S61" s="92"/>
      <c r="T61" s="92"/>
      <c r="U61" s="92"/>
      <c r="V61" s="92"/>
    </row>
    <row r="62" spans="1:22" ht="12.75" customHeight="1" x14ac:dyDescent="0.25">
      <c r="A62" s="44"/>
      <c r="B62" s="44"/>
      <c r="C62" s="44"/>
      <c r="D62" s="44"/>
      <c r="E62" s="44"/>
      <c r="F62" s="44"/>
      <c r="G62" s="44"/>
      <c r="H62" s="44"/>
      <c r="I62" s="44"/>
      <c r="J62" s="44"/>
      <c r="K62" s="44"/>
      <c r="L62" s="75"/>
      <c r="M62" s="75"/>
      <c r="N62" s="75"/>
      <c r="O62" s="44"/>
      <c r="P62" s="44"/>
      <c r="Q62" s="44"/>
      <c r="R62" s="44"/>
      <c r="S62" s="44"/>
      <c r="T62" s="44"/>
      <c r="U62" s="44"/>
      <c r="V62" s="44"/>
    </row>
    <row r="63" spans="1:22" ht="12.75" customHeight="1" x14ac:dyDescent="0.25">
      <c r="A63" s="44"/>
      <c r="B63" s="44"/>
      <c r="C63" s="44"/>
      <c r="D63" s="44"/>
      <c r="E63" s="44"/>
      <c r="F63" s="44"/>
      <c r="G63" s="44"/>
      <c r="H63" s="44"/>
      <c r="I63" s="44"/>
      <c r="J63" s="44"/>
      <c r="K63" s="44"/>
      <c r="L63" s="75"/>
      <c r="M63" s="75"/>
      <c r="N63" s="75"/>
      <c r="O63" s="44"/>
      <c r="P63" s="44"/>
      <c r="Q63" s="44"/>
      <c r="R63" s="44"/>
      <c r="S63" s="44"/>
      <c r="T63" s="44"/>
      <c r="U63" s="44"/>
      <c r="V63" s="44"/>
    </row>
    <row r="64" spans="1:22" ht="12.75" customHeight="1" x14ac:dyDescent="0.25">
      <c r="A64" s="44"/>
      <c r="B64" s="44"/>
      <c r="C64" s="44"/>
      <c r="D64" s="44"/>
      <c r="E64" s="44"/>
      <c r="F64" s="44"/>
      <c r="G64" s="44"/>
      <c r="H64" s="44"/>
      <c r="I64" s="44"/>
      <c r="J64" s="44"/>
      <c r="K64" s="44"/>
      <c r="L64" s="75"/>
      <c r="M64" s="75"/>
      <c r="N64" s="75"/>
      <c r="O64" s="44"/>
      <c r="P64" s="44"/>
      <c r="Q64" s="44"/>
      <c r="R64" s="44"/>
      <c r="S64" s="44"/>
      <c r="T64" s="44"/>
      <c r="U64" s="44"/>
      <c r="V64" s="44"/>
    </row>
    <row r="65" spans="1:22" ht="12.75" customHeight="1" x14ac:dyDescent="0.25">
      <c r="A65" s="44"/>
      <c r="B65" s="44"/>
      <c r="C65" s="44"/>
      <c r="D65" s="44"/>
      <c r="E65" s="44"/>
      <c r="F65" s="44"/>
      <c r="G65" s="44"/>
      <c r="H65" s="44"/>
      <c r="I65" s="44"/>
      <c r="J65" s="44"/>
      <c r="K65" s="44"/>
      <c r="L65" s="75"/>
      <c r="M65" s="75"/>
      <c r="N65" s="75"/>
      <c r="O65" s="44"/>
      <c r="P65" s="44"/>
      <c r="Q65" s="44"/>
      <c r="R65" s="44"/>
      <c r="S65" s="44"/>
      <c r="T65" s="44"/>
      <c r="U65" s="44"/>
      <c r="V65" s="44"/>
    </row>
    <row r="66" spans="1:22" ht="12.75" customHeight="1" x14ac:dyDescent="0.25">
      <c r="A66" s="44"/>
      <c r="B66" s="44"/>
      <c r="C66" s="44"/>
      <c r="D66" s="44"/>
      <c r="E66" s="44"/>
      <c r="F66" s="44"/>
      <c r="G66" s="44"/>
      <c r="H66" s="44"/>
      <c r="I66" s="44"/>
      <c r="J66" s="44"/>
      <c r="K66" s="44"/>
      <c r="L66" s="75"/>
      <c r="M66" s="75"/>
      <c r="N66" s="75"/>
      <c r="O66" s="44"/>
      <c r="P66" s="44"/>
      <c r="Q66" s="44"/>
      <c r="R66" s="44"/>
      <c r="S66" s="44"/>
      <c r="T66" s="44"/>
      <c r="U66" s="44"/>
      <c r="V66" s="44"/>
    </row>
    <row r="67" spans="1:22" ht="12.75" customHeight="1" x14ac:dyDescent="0.25">
      <c r="A67" s="44"/>
      <c r="B67" s="44"/>
      <c r="C67" s="44"/>
      <c r="D67" s="44"/>
      <c r="E67" s="44"/>
      <c r="F67" s="44"/>
      <c r="G67" s="44"/>
      <c r="H67" s="44"/>
      <c r="I67" s="44"/>
      <c r="J67" s="44"/>
      <c r="K67" s="44"/>
      <c r="L67" s="75"/>
      <c r="M67" s="75"/>
      <c r="N67" s="75"/>
      <c r="O67" s="44"/>
      <c r="P67" s="44"/>
      <c r="Q67" s="44"/>
      <c r="R67" s="44"/>
      <c r="S67" s="44"/>
      <c r="T67" s="44"/>
      <c r="U67" s="44"/>
      <c r="V67" s="44"/>
    </row>
    <row r="68" spans="1:22" ht="12.75" customHeight="1" x14ac:dyDescent="0.25">
      <c r="A68" s="44"/>
      <c r="B68" s="44"/>
      <c r="C68" s="44"/>
      <c r="D68" s="44"/>
      <c r="E68" s="44"/>
      <c r="F68" s="44"/>
      <c r="G68" s="44"/>
      <c r="H68" s="44"/>
      <c r="I68" s="44"/>
      <c r="J68" s="44"/>
      <c r="K68" s="44"/>
      <c r="L68" s="75"/>
      <c r="M68" s="75"/>
      <c r="N68" s="75"/>
      <c r="O68" s="44"/>
      <c r="P68" s="44"/>
      <c r="Q68" s="44"/>
      <c r="R68" s="44"/>
      <c r="S68" s="44"/>
      <c r="T68" s="44"/>
      <c r="U68" s="44"/>
      <c r="V68" s="44"/>
    </row>
    <row r="69" spans="1:22" ht="12.75" customHeight="1" x14ac:dyDescent="0.25">
      <c r="A69" s="44"/>
      <c r="B69" s="44"/>
      <c r="C69" s="44"/>
      <c r="D69" s="44"/>
      <c r="E69" s="44"/>
      <c r="F69" s="44"/>
      <c r="G69" s="44"/>
      <c r="H69" s="44"/>
      <c r="I69" s="44"/>
      <c r="J69" s="44"/>
      <c r="K69" s="44"/>
      <c r="L69" s="75"/>
      <c r="M69" s="75"/>
      <c r="N69" s="75"/>
      <c r="O69" s="44"/>
      <c r="P69" s="44"/>
      <c r="Q69" s="44"/>
      <c r="R69" s="44"/>
      <c r="S69" s="44"/>
      <c r="T69" s="44"/>
      <c r="U69" s="44"/>
      <c r="V69" s="44"/>
    </row>
    <row r="70" spans="1:22" ht="12.75" customHeight="1" x14ac:dyDescent="0.25">
      <c r="A70" s="44"/>
      <c r="B70" s="44"/>
      <c r="C70" s="44"/>
      <c r="D70" s="44"/>
      <c r="E70" s="44"/>
      <c r="F70" s="44"/>
      <c r="G70" s="44"/>
      <c r="H70" s="44"/>
      <c r="I70" s="44"/>
      <c r="J70" s="44"/>
      <c r="K70" s="44"/>
      <c r="L70" s="75"/>
      <c r="M70" s="75"/>
      <c r="N70" s="75"/>
      <c r="O70" s="44"/>
      <c r="P70" s="44"/>
      <c r="Q70" s="44"/>
      <c r="R70" s="44"/>
      <c r="S70" s="44"/>
      <c r="T70" s="44"/>
      <c r="U70" s="44"/>
      <c r="V70" s="44"/>
    </row>
    <row r="71" spans="1:22" ht="12.75" customHeight="1" x14ac:dyDescent="0.25">
      <c r="A71" s="44"/>
      <c r="B71" s="44"/>
      <c r="C71" s="44"/>
      <c r="D71" s="44"/>
      <c r="E71" s="44"/>
      <c r="F71" s="44"/>
      <c r="G71" s="44"/>
      <c r="H71" s="44"/>
      <c r="I71" s="44"/>
      <c r="J71" s="44"/>
      <c r="K71" s="44"/>
      <c r="L71" s="75"/>
      <c r="M71" s="75"/>
      <c r="N71" s="75"/>
      <c r="O71" s="44"/>
      <c r="P71" s="44"/>
      <c r="Q71" s="44"/>
      <c r="R71" s="44"/>
      <c r="S71" s="44"/>
      <c r="T71" s="44"/>
      <c r="U71" s="44"/>
      <c r="V71" s="44"/>
    </row>
    <row r="72" spans="1:22" ht="12.75" customHeight="1" x14ac:dyDescent="0.25">
      <c r="A72" s="44"/>
      <c r="B72" s="44"/>
      <c r="C72" s="44"/>
      <c r="D72" s="44"/>
      <c r="E72" s="44"/>
      <c r="F72" s="44"/>
      <c r="G72" s="44"/>
      <c r="H72" s="44"/>
      <c r="I72" s="44"/>
      <c r="J72" s="44"/>
      <c r="K72" s="44"/>
      <c r="L72" s="75"/>
      <c r="M72" s="75"/>
      <c r="N72" s="75"/>
      <c r="O72" s="44"/>
      <c r="P72" s="44"/>
      <c r="Q72" s="44"/>
      <c r="R72" s="44"/>
      <c r="S72" s="44"/>
      <c r="T72" s="44"/>
      <c r="U72" s="44"/>
      <c r="V72" s="44"/>
    </row>
    <row r="73" spans="1:22" ht="12.75" customHeight="1" x14ac:dyDescent="0.25">
      <c r="A73" s="44"/>
      <c r="B73" s="44"/>
      <c r="C73" s="44"/>
      <c r="D73" s="44"/>
      <c r="E73" s="44"/>
      <c r="F73" s="44"/>
      <c r="G73" s="44"/>
      <c r="H73" s="44"/>
      <c r="I73" s="44"/>
      <c r="J73" s="44"/>
      <c r="K73" s="44"/>
      <c r="L73" s="75"/>
      <c r="M73" s="75"/>
      <c r="N73" s="75"/>
      <c r="O73" s="44"/>
      <c r="P73" s="44"/>
      <c r="Q73" s="44"/>
      <c r="R73" s="44"/>
      <c r="S73" s="44"/>
      <c r="T73" s="44"/>
      <c r="U73" s="44"/>
      <c r="V73" s="44"/>
    </row>
    <row r="74" spans="1:22" ht="12.75" customHeight="1" x14ac:dyDescent="0.25">
      <c r="A74" s="44"/>
      <c r="B74" s="44"/>
      <c r="C74" s="44"/>
      <c r="D74" s="44"/>
      <c r="E74" s="44"/>
      <c r="F74" s="44"/>
      <c r="G74" s="44"/>
      <c r="H74" s="44"/>
      <c r="I74" s="44"/>
      <c r="J74" s="44"/>
      <c r="K74" s="44"/>
      <c r="L74" s="75"/>
      <c r="M74" s="75"/>
      <c r="N74" s="75"/>
      <c r="O74" s="44"/>
      <c r="P74" s="44"/>
      <c r="Q74" s="44"/>
      <c r="R74" s="44"/>
      <c r="S74" s="44"/>
      <c r="T74" s="44"/>
      <c r="U74" s="44"/>
      <c r="V74" s="44"/>
    </row>
    <row r="75" spans="1:22" ht="12.75" customHeight="1" x14ac:dyDescent="0.25">
      <c r="A75" s="44"/>
      <c r="B75" s="44"/>
      <c r="C75" s="44"/>
      <c r="D75" s="44"/>
      <c r="E75" s="44"/>
      <c r="F75" s="44"/>
      <c r="G75" s="44"/>
      <c r="H75" s="44"/>
      <c r="I75" s="44"/>
      <c r="J75" s="44"/>
      <c r="K75" s="44"/>
      <c r="L75" s="75"/>
      <c r="M75" s="75"/>
      <c r="N75" s="75"/>
      <c r="O75" s="44"/>
      <c r="P75" s="44"/>
      <c r="Q75" s="44"/>
      <c r="R75" s="44"/>
      <c r="S75" s="44"/>
      <c r="T75" s="44"/>
      <c r="U75" s="44"/>
      <c r="V75" s="44"/>
    </row>
    <row r="76" spans="1:22" ht="12.75" customHeight="1" x14ac:dyDescent="0.25">
      <c r="A76" s="44"/>
      <c r="B76" s="44"/>
      <c r="C76" s="44"/>
      <c r="D76" s="44"/>
      <c r="E76" s="44"/>
      <c r="F76" s="44"/>
      <c r="G76" s="44"/>
      <c r="H76" s="44"/>
      <c r="I76" s="44"/>
      <c r="J76" s="44"/>
      <c r="K76" s="44"/>
      <c r="L76" s="75"/>
      <c r="M76" s="75"/>
      <c r="N76" s="75"/>
      <c r="O76" s="44"/>
      <c r="P76" s="44"/>
      <c r="Q76" s="44"/>
      <c r="R76" s="44"/>
      <c r="S76" s="44"/>
      <c r="T76" s="44"/>
      <c r="U76" s="44"/>
      <c r="V76" s="44"/>
    </row>
    <row r="77" spans="1:22" ht="12.75" customHeight="1" x14ac:dyDescent="0.25">
      <c r="A77" s="44"/>
      <c r="B77" s="44"/>
      <c r="C77" s="44"/>
      <c r="D77" s="44"/>
      <c r="E77" s="44"/>
      <c r="F77" s="44"/>
      <c r="G77" s="44"/>
      <c r="H77" s="44"/>
      <c r="I77" s="44"/>
      <c r="J77" s="44"/>
      <c r="K77" s="44"/>
      <c r="L77" s="75"/>
      <c r="M77" s="75"/>
      <c r="N77" s="75"/>
      <c r="O77" s="44"/>
      <c r="P77" s="44"/>
      <c r="Q77" s="44"/>
      <c r="R77" s="44"/>
      <c r="S77" s="44"/>
      <c r="T77" s="44"/>
      <c r="U77" s="44"/>
      <c r="V77" s="44"/>
    </row>
    <row r="78" spans="1:22" ht="12.75" customHeight="1" x14ac:dyDescent="0.25">
      <c r="A78" s="44"/>
      <c r="B78" s="44"/>
      <c r="C78" s="44"/>
      <c r="D78" s="44"/>
      <c r="E78" s="44"/>
      <c r="F78" s="44"/>
      <c r="G78" s="44"/>
      <c r="H78" s="44"/>
      <c r="I78" s="44"/>
      <c r="J78" s="44"/>
      <c r="K78" s="44"/>
      <c r="L78" s="75"/>
      <c r="M78" s="75"/>
      <c r="N78" s="75"/>
      <c r="O78" s="44"/>
      <c r="P78" s="44"/>
      <c r="Q78" s="44"/>
      <c r="R78" s="44"/>
      <c r="S78" s="44"/>
      <c r="T78" s="44"/>
      <c r="U78" s="44"/>
      <c r="V78" s="44"/>
    </row>
    <row r="79" spans="1:22" ht="12.75" customHeight="1" x14ac:dyDescent="0.25">
      <c r="A79" s="44"/>
      <c r="B79" s="44"/>
      <c r="C79" s="44"/>
      <c r="D79" s="44"/>
      <c r="E79" s="44"/>
      <c r="F79" s="44"/>
      <c r="G79" s="44"/>
      <c r="H79" s="44"/>
      <c r="I79" s="44"/>
      <c r="J79" s="44"/>
      <c r="K79" s="44"/>
      <c r="L79" s="75"/>
      <c r="M79" s="75"/>
      <c r="N79" s="75"/>
      <c r="O79" s="44"/>
      <c r="P79" s="44"/>
      <c r="Q79" s="44"/>
      <c r="R79" s="44"/>
      <c r="S79" s="44"/>
      <c r="T79" s="44"/>
      <c r="U79" s="44"/>
      <c r="V79" s="44"/>
    </row>
    <row r="80" spans="1:22" ht="12.75" customHeight="1" x14ac:dyDescent="0.25">
      <c r="A80" s="44"/>
      <c r="B80" s="44"/>
      <c r="C80" s="44"/>
      <c r="D80" s="44"/>
      <c r="E80" s="44"/>
      <c r="F80" s="44"/>
      <c r="G80" s="44"/>
      <c r="H80" s="44"/>
      <c r="I80" s="44"/>
      <c r="J80" s="44"/>
      <c r="K80" s="44"/>
      <c r="L80" s="75"/>
      <c r="M80" s="75"/>
      <c r="N80" s="75"/>
      <c r="O80" s="44"/>
      <c r="P80" s="44"/>
      <c r="Q80" s="44"/>
      <c r="R80" s="44"/>
      <c r="S80" s="44"/>
      <c r="T80" s="44"/>
      <c r="U80" s="44"/>
      <c r="V80" s="44"/>
    </row>
    <row r="81" spans="1:22" ht="12.75" customHeight="1" x14ac:dyDescent="0.25">
      <c r="A81" s="44"/>
      <c r="B81" s="44"/>
      <c r="C81" s="44"/>
      <c r="D81" s="44"/>
      <c r="E81" s="44"/>
      <c r="F81" s="44"/>
      <c r="G81" s="44"/>
      <c r="H81" s="44"/>
      <c r="I81" s="44"/>
      <c r="J81" s="44"/>
      <c r="K81" s="44"/>
      <c r="L81" s="75"/>
      <c r="M81" s="75"/>
      <c r="N81" s="75"/>
      <c r="O81" s="44"/>
      <c r="P81" s="44"/>
      <c r="Q81" s="44"/>
      <c r="R81" s="44"/>
      <c r="S81" s="44"/>
      <c r="T81" s="44"/>
      <c r="U81" s="44"/>
      <c r="V81" s="44"/>
    </row>
    <row r="82" spans="1:22" ht="12.75" customHeight="1" x14ac:dyDescent="0.25">
      <c r="A82" s="44"/>
      <c r="B82" s="44"/>
      <c r="C82" s="44"/>
      <c r="D82" s="44"/>
      <c r="E82" s="44"/>
      <c r="F82" s="44"/>
      <c r="G82" s="44"/>
      <c r="H82" s="44"/>
      <c r="I82" s="44"/>
      <c r="J82" s="44"/>
      <c r="K82" s="44"/>
      <c r="L82" s="75"/>
      <c r="M82" s="75"/>
      <c r="N82" s="75"/>
      <c r="O82" s="44"/>
      <c r="P82" s="44"/>
      <c r="Q82" s="44"/>
      <c r="R82" s="44"/>
      <c r="S82" s="44"/>
      <c r="T82" s="44"/>
      <c r="U82" s="44"/>
      <c r="V82" s="44"/>
    </row>
    <row r="83" spans="1:22" ht="12.75" customHeight="1" x14ac:dyDescent="0.25">
      <c r="A83" s="44"/>
      <c r="B83" s="44"/>
      <c r="C83" s="44"/>
      <c r="D83" s="44"/>
      <c r="E83" s="44"/>
      <c r="F83" s="44"/>
      <c r="G83" s="44"/>
      <c r="H83" s="44"/>
      <c r="I83" s="44"/>
      <c r="J83" s="44"/>
      <c r="K83" s="44"/>
      <c r="L83" s="75"/>
      <c r="M83" s="75"/>
      <c r="N83" s="75"/>
      <c r="O83" s="44"/>
      <c r="P83" s="44"/>
      <c r="Q83" s="44"/>
      <c r="R83" s="44"/>
      <c r="S83" s="44"/>
      <c r="T83" s="44"/>
      <c r="U83" s="44"/>
      <c r="V83" s="44"/>
    </row>
    <row r="84" spans="1:22" ht="12.75" customHeight="1" x14ac:dyDescent="0.25">
      <c r="A84" s="44"/>
      <c r="B84" s="44"/>
      <c r="C84" s="44"/>
      <c r="D84" s="44"/>
      <c r="E84" s="44"/>
      <c r="F84" s="44"/>
      <c r="G84" s="44"/>
      <c r="H84" s="44"/>
      <c r="I84" s="44"/>
      <c r="J84" s="44"/>
      <c r="K84" s="44"/>
      <c r="L84" s="75"/>
      <c r="M84" s="75"/>
      <c r="N84" s="75"/>
      <c r="O84" s="44"/>
      <c r="P84" s="44"/>
      <c r="Q84" s="44"/>
      <c r="R84" s="44"/>
      <c r="S84" s="44"/>
      <c r="T84" s="44"/>
      <c r="U84" s="44"/>
      <c r="V84" s="44"/>
    </row>
    <row r="85" spans="1:22" ht="12.75" customHeight="1" x14ac:dyDescent="0.25">
      <c r="A85" s="44"/>
      <c r="B85" s="44"/>
      <c r="C85" s="44"/>
      <c r="D85" s="44"/>
      <c r="E85" s="44"/>
      <c r="F85" s="44"/>
      <c r="G85" s="44"/>
      <c r="H85" s="44"/>
      <c r="I85" s="44"/>
      <c r="J85" s="44"/>
      <c r="K85" s="44"/>
      <c r="L85" s="75"/>
      <c r="M85" s="75"/>
      <c r="N85" s="75"/>
      <c r="O85" s="44"/>
      <c r="P85" s="44"/>
      <c r="Q85" s="44"/>
      <c r="R85" s="44"/>
      <c r="S85" s="44"/>
      <c r="T85" s="44"/>
      <c r="U85" s="44"/>
      <c r="V85" s="44"/>
    </row>
    <row r="86" spans="1:22" ht="12.75" customHeight="1" x14ac:dyDescent="0.25">
      <c r="A86" s="44"/>
      <c r="B86" s="44"/>
      <c r="C86" s="44"/>
      <c r="D86" s="44"/>
      <c r="E86" s="44"/>
      <c r="F86" s="44"/>
      <c r="G86" s="44"/>
      <c r="H86" s="44"/>
      <c r="I86" s="44"/>
      <c r="J86" s="44"/>
      <c r="K86" s="44"/>
      <c r="L86" s="75"/>
      <c r="M86" s="75"/>
      <c r="N86" s="75"/>
      <c r="O86" s="44"/>
      <c r="P86" s="44"/>
      <c r="Q86" s="44"/>
      <c r="R86" s="44"/>
      <c r="S86" s="44"/>
      <c r="T86" s="44"/>
      <c r="U86" s="44"/>
      <c r="V86" s="44"/>
    </row>
    <row r="87" spans="1:22" ht="12.75" customHeight="1" x14ac:dyDescent="0.25">
      <c r="A87" s="44"/>
      <c r="B87" s="44"/>
      <c r="C87" s="44"/>
      <c r="D87" s="44"/>
      <c r="E87" s="44"/>
      <c r="F87" s="44"/>
      <c r="G87" s="44"/>
      <c r="H87" s="44"/>
      <c r="I87" s="44"/>
      <c r="J87" s="44"/>
      <c r="K87" s="44"/>
      <c r="L87" s="75"/>
      <c r="M87" s="75"/>
      <c r="N87" s="75"/>
      <c r="O87" s="44"/>
      <c r="P87" s="44"/>
      <c r="Q87" s="44"/>
      <c r="R87" s="44"/>
      <c r="S87" s="44"/>
      <c r="T87" s="44"/>
      <c r="U87" s="44"/>
      <c r="V87" s="44"/>
    </row>
    <row r="88" spans="1:22" ht="12.75" customHeight="1" x14ac:dyDescent="0.25">
      <c r="A88" s="44"/>
      <c r="B88" s="44"/>
      <c r="C88" s="44"/>
      <c r="D88" s="44"/>
      <c r="E88" s="44"/>
      <c r="F88" s="44"/>
      <c r="G88" s="44"/>
      <c r="H88" s="44"/>
      <c r="I88" s="44"/>
      <c r="J88" s="44"/>
      <c r="K88" s="44"/>
      <c r="L88" s="75"/>
      <c r="M88" s="75"/>
      <c r="N88" s="75"/>
      <c r="O88" s="44"/>
      <c r="P88" s="44"/>
      <c r="Q88" s="44"/>
      <c r="R88" s="44"/>
      <c r="S88" s="44"/>
      <c r="T88" s="44"/>
      <c r="U88" s="44"/>
      <c r="V88" s="44"/>
    </row>
    <row r="89" spans="1:22" ht="12.75" customHeight="1" x14ac:dyDescent="0.25">
      <c r="A89" s="44"/>
      <c r="B89" s="44"/>
      <c r="C89" s="44"/>
      <c r="D89" s="44"/>
      <c r="E89" s="44"/>
      <c r="F89" s="44"/>
      <c r="G89" s="44"/>
      <c r="H89" s="44"/>
      <c r="I89" s="44"/>
      <c r="J89" s="44"/>
      <c r="K89" s="44"/>
      <c r="L89" s="75"/>
      <c r="M89" s="75"/>
      <c r="N89" s="75"/>
      <c r="O89" s="44"/>
      <c r="P89" s="44"/>
      <c r="Q89" s="44"/>
      <c r="R89" s="44"/>
      <c r="S89" s="44"/>
      <c r="T89" s="44"/>
      <c r="U89" s="44"/>
      <c r="V89" s="44"/>
    </row>
    <row r="90" spans="1:22" ht="12.75" customHeight="1" x14ac:dyDescent="0.25">
      <c r="A90" s="44"/>
      <c r="B90" s="44"/>
      <c r="C90" s="44"/>
      <c r="D90" s="44"/>
      <c r="E90" s="44"/>
      <c r="F90" s="44"/>
      <c r="G90" s="44"/>
      <c r="H90" s="44"/>
      <c r="I90" s="44"/>
      <c r="J90" s="44"/>
      <c r="K90" s="44"/>
      <c r="L90" s="75"/>
      <c r="M90" s="75"/>
      <c r="N90" s="75"/>
      <c r="O90" s="44"/>
      <c r="P90" s="44"/>
      <c r="Q90" s="44"/>
      <c r="R90" s="44"/>
      <c r="S90" s="44"/>
      <c r="T90" s="44"/>
      <c r="U90" s="44"/>
      <c r="V90" s="44"/>
    </row>
    <row r="91" spans="1:22" ht="12.75" customHeight="1" x14ac:dyDescent="0.25">
      <c r="A91" s="44"/>
      <c r="B91" s="44"/>
      <c r="C91" s="44"/>
      <c r="D91" s="44"/>
      <c r="E91" s="44"/>
      <c r="F91" s="44"/>
      <c r="G91" s="44"/>
      <c r="H91" s="44"/>
      <c r="I91" s="44"/>
      <c r="J91" s="44"/>
      <c r="K91" s="44"/>
      <c r="L91" s="75"/>
      <c r="M91" s="75"/>
      <c r="N91" s="75"/>
      <c r="O91" s="44"/>
      <c r="P91" s="44"/>
      <c r="Q91" s="44"/>
      <c r="R91" s="44"/>
      <c r="S91" s="44"/>
      <c r="T91" s="44"/>
      <c r="U91" s="44"/>
      <c r="V91" s="44"/>
    </row>
    <row r="92" spans="1:22" ht="12.75" customHeight="1" x14ac:dyDescent="0.25">
      <c r="A92" s="44"/>
      <c r="B92" s="44"/>
      <c r="C92" s="44"/>
      <c r="D92" s="44"/>
      <c r="E92" s="44"/>
      <c r="F92" s="44"/>
      <c r="G92" s="44"/>
      <c r="H92" s="44"/>
      <c r="I92" s="44"/>
      <c r="J92" s="44"/>
      <c r="K92" s="44"/>
      <c r="L92" s="75"/>
      <c r="M92" s="75"/>
      <c r="N92" s="75"/>
      <c r="O92" s="44"/>
      <c r="P92" s="44"/>
      <c r="Q92" s="44"/>
      <c r="R92" s="44"/>
      <c r="S92" s="44"/>
      <c r="T92" s="44"/>
      <c r="U92" s="44"/>
      <c r="V92" s="44"/>
    </row>
    <row r="93" spans="1:22" ht="12.75" customHeight="1" x14ac:dyDescent="0.25">
      <c r="A93" s="44"/>
      <c r="B93" s="44"/>
      <c r="C93" s="44"/>
      <c r="D93" s="44"/>
      <c r="E93" s="44"/>
      <c r="F93" s="44"/>
      <c r="G93" s="44"/>
      <c r="H93" s="44"/>
      <c r="I93" s="44"/>
      <c r="J93" s="44"/>
      <c r="K93" s="44"/>
      <c r="L93" s="75"/>
      <c r="M93" s="75"/>
      <c r="N93" s="75"/>
      <c r="O93" s="44"/>
      <c r="P93" s="44"/>
      <c r="Q93" s="44"/>
      <c r="R93" s="44"/>
      <c r="S93" s="44"/>
      <c r="T93" s="44"/>
      <c r="U93" s="44"/>
      <c r="V93" s="44"/>
    </row>
    <row r="94" spans="1:22" ht="12.75" customHeight="1" x14ac:dyDescent="0.25">
      <c r="A94" s="44"/>
      <c r="B94" s="44"/>
      <c r="C94" s="44"/>
      <c r="D94" s="44"/>
      <c r="E94" s="44"/>
      <c r="F94" s="44"/>
      <c r="G94" s="44"/>
      <c r="H94" s="44"/>
      <c r="I94" s="44"/>
      <c r="J94" s="44"/>
      <c r="K94" s="44"/>
      <c r="L94" s="75"/>
      <c r="M94" s="75"/>
      <c r="N94" s="75"/>
      <c r="O94" s="44"/>
      <c r="P94" s="44"/>
      <c r="Q94" s="44"/>
      <c r="R94" s="44"/>
      <c r="S94" s="44"/>
      <c r="T94" s="44"/>
      <c r="U94" s="44"/>
      <c r="V94" s="44"/>
    </row>
    <row r="95" spans="1:22" ht="12.75" customHeight="1" x14ac:dyDescent="0.25">
      <c r="A95" s="44"/>
      <c r="B95" s="44"/>
      <c r="C95" s="44"/>
      <c r="D95" s="44"/>
      <c r="E95" s="44"/>
      <c r="F95" s="44"/>
      <c r="G95" s="44"/>
      <c r="H95" s="44"/>
      <c r="I95" s="44"/>
      <c r="J95" s="44"/>
      <c r="K95" s="44"/>
      <c r="L95" s="75"/>
      <c r="M95" s="75"/>
      <c r="N95" s="75"/>
      <c r="O95" s="44"/>
      <c r="P95" s="44"/>
      <c r="Q95" s="44"/>
      <c r="R95" s="44"/>
      <c r="S95" s="44"/>
      <c r="T95" s="44"/>
      <c r="U95" s="44"/>
      <c r="V95" s="44"/>
    </row>
    <row r="96" spans="1:22" ht="12.75" customHeight="1" x14ac:dyDescent="0.25">
      <c r="A96" s="44"/>
      <c r="B96" s="44"/>
      <c r="C96" s="44"/>
      <c r="D96" s="44"/>
      <c r="E96" s="44"/>
      <c r="F96" s="44"/>
      <c r="G96" s="44"/>
      <c r="H96" s="44"/>
      <c r="I96" s="44"/>
      <c r="J96" s="44"/>
      <c r="K96" s="44"/>
      <c r="L96" s="75"/>
      <c r="M96" s="75"/>
      <c r="N96" s="75"/>
      <c r="O96" s="44"/>
      <c r="P96" s="44"/>
      <c r="Q96" s="44"/>
      <c r="R96" s="44"/>
      <c r="S96" s="44"/>
      <c r="T96" s="44"/>
      <c r="U96" s="44"/>
      <c r="V96" s="44"/>
    </row>
    <row r="97" spans="1:22" ht="12.75" customHeight="1" x14ac:dyDescent="0.25">
      <c r="A97" s="44"/>
      <c r="B97" s="44"/>
      <c r="C97" s="44"/>
      <c r="D97" s="44"/>
      <c r="E97" s="44"/>
      <c r="F97" s="44"/>
      <c r="G97" s="44"/>
      <c r="H97" s="44"/>
      <c r="I97" s="44"/>
      <c r="J97" s="44"/>
      <c r="K97" s="44"/>
      <c r="L97" s="75"/>
      <c r="M97" s="75"/>
      <c r="N97" s="75"/>
      <c r="O97" s="44"/>
      <c r="P97" s="44"/>
      <c r="Q97" s="44"/>
      <c r="R97" s="44"/>
      <c r="S97" s="44"/>
      <c r="T97" s="44"/>
      <c r="U97" s="44"/>
      <c r="V97" s="44"/>
    </row>
    <row r="98" spans="1:22" ht="12.75" customHeight="1" x14ac:dyDescent="0.25">
      <c r="A98" s="44"/>
      <c r="B98" s="44"/>
      <c r="C98" s="44"/>
      <c r="D98" s="44"/>
      <c r="E98" s="44"/>
      <c r="F98" s="44"/>
      <c r="G98" s="44"/>
      <c r="H98" s="44"/>
      <c r="I98" s="44"/>
      <c r="J98" s="44"/>
      <c r="K98" s="44"/>
      <c r="L98" s="75"/>
      <c r="M98" s="75"/>
      <c r="N98" s="75"/>
      <c r="O98" s="44"/>
      <c r="P98" s="44"/>
      <c r="Q98" s="44"/>
      <c r="R98" s="44"/>
      <c r="S98" s="44"/>
      <c r="T98" s="44"/>
      <c r="U98" s="44"/>
      <c r="V98" s="44"/>
    </row>
    <row r="99" spans="1:22" ht="12.75" customHeight="1" x14ac:dyDescent="0.25">
      <c r="A99" s="44"/>
      <c r="B99" s="44"/>
      <c r="C99" s="44"/>
      <c r="D99" s="44"/>
      <c r="E99" s="44"/>
      <c r="F99" s="44"/>
      <c r="G99" s="44"/>
      <c r="H99" s="44"/>
      <c r="I99" s="44"/>
      <c r="J99" s="44"/>
      <c r="K99" s="44"/>
      <c r="L99" s="75"/>
      <c r="M99" s="75"/>
      <c r="N99" s="75"/>
      <c r="O99" s="44"/>
      <c r="P99" s="44"/>
      <c r="Q99" s="44"/>
      <c r="R99" s="44"/>
      <c r="S99" s="44"/>
      <c r="T99" s="44"/>
      <c r="U99" s="44"/>
      <c r="V99" s="44"/>
    </row>
    <row r="100" spans="1:22" ht="12.75" customHeight="1" x14ac:dyDescent="0.25">
      <c r="A100" s="44"/>
      <c r="B100" s="44"/>
      <c r="C100" s="44"/>
      <c r="D100" s="44"/>
      <c r="E100" s="44"/>
      <c r="F100" s="44"/>
      <c r="G100" s="44"/>
      <c r="H100" s="44"/>
      <c r="I100" s="44"/>
      <c r="J100" s="44"/>
      <c r="K100" s="44"/>
      <c r="L100" s="75"/>
      <c r="M100" s="75"/>
      <c r="N100" s="75"/>
      <c r="O100" s="44"/>
      <c r="P100" s="44"/>
      <c r="Q100" s="44"/>
      <c r="R100" s="44"/>
      <c r="S100" s="44"/>
      <c r="T100" s="44"/>
      <c r="U100" s="44"/>
      <c r="V100" s="44"/>
    </row>
    <row r="101" spans="1:22" ht="12.75" customHeight="1" x14ac:dyDescent="0.25">
      <c r="A101" s="44"/>
      <c r="B101" s="44"/>
      <c r="C101" s="44"/>
      <c r="D101" s="44"/>
      <c r="E101" s="44"/>
      <c r="F101" s="44"/>
      <c r="G101" s="44"/>
      <c r="H101" s="44"/>
      <c r="I101" s="44"/>
      <c r="J101" s="44"/>
      <c r="K101" s="44"/>
      <c r="L101" s="75"/>
      <c r="M101" s="75"/>
      <c r="N101" s="75"/>
      <c r="O101" s="44"/>
      <c r="P101" s="44"/>
      <c r="Q101" s="44"/>
      <c r="R101" s="44"/>
      <c r="S101" s="44"/>
      <c r="T101" s="44"/>
      <c r="U101" s="44"/>
      <c r="V101" s="44"/>
    </row>
    <row r="102" spans="1:22" ht="12.75" customHeight="1" x14ac:dyDescent="0.25">
      <c r="A102" s="44"/>
      <c r="B102" s="44"/>
      <c r="C102" s="44"/>
      <c r="D102" s="44"/>
      <c r="E102" s="44"/>
      <c r="F102" s="44"/>
      <c r="G102" s="44"/>
      <c r="H102" s="44"/>
      <c r="I102" s="44"/>
      <c r="J102" s="44"/>
      <c r="K102" s="44"/>
      <c r="L102" s="75"/>
      <c r="M102" s="75"/>
      <c r="N102" s="75"/>
      <c r="O102" s="44"/>
      <c r="P102" s="44"/>
      <c r="Q102" s="44"/>
      <c r="R102" s="44"/>
      <c r="S102" s="44"/>
      <c r="T102" s="44"/>
      <c r="U102" s="44"/>
      <c r="V102" s="44"/>
    </row>
    <row r="103" spans="1:22" ht="12.75" customHeight="1" x14ac:dyDescent="0.25">
      <c r="A103" s="44"/>
      <c r="B103" s="44"/>
      <c r="C103" s="44"/>
      <c r="D103" s="44"/>
      <c r="E103" s="44"/>
      <c r="F103" s="44"/>
      <c r="G103" s="44"/>
      <c r="H103" s="44"/>
      <c r="I103" s="44"/>
      <c r="J103" s="44"/>
      <c r="K103" s="44"/>
      <c r="L103" s="75"/>
      <c r="M103" s="75"/>
      <c r="N103" s="75"/>
      <c r="O103" s="44"/>
      <c r="P103" s="44"/>
      <c r="Q103" s="44"/>
      <c r="R103" s="44"/>
      <c r="S103" s="44"/>
      <c r="T103" s="44"/>
      <c r="U103" s="44"/>
      <c r="V103" s="44"/>
    </row>
    <row r="104" spans="1:22" ht="12.75" customHeight="1" x14ac:dyDescent="0.25">
      <c r="A104" s="44"/>
      <c r="B104" s="44"/>
      <c r="C104" s="44"/>
      <c r="D104" s="44"/>
      <c r="E104" s="44"/>
      <c r="F104" s="44"/>
      <c r="G104" s="44"/>
      <c r="H104" s="44"/>
      <c r="I104" s="44"/>
      <c r="J104" s="44"/>
      <c r="K104" s="44"/>
      <c r="L104" s="75"/>
      <c r="M104" s="75"/>
      <c r="N104" s="75"/>
      <c r="O104" s="44"/>
      <c r="P104" s="44"/>
      <c r="Q104" s="44"/>
      <c r="R104" s="44"/>
      <c r="S104" s="44"/>
      <c r="T104" s="44"/>
      <c r="U104" s="44"/>
      <c r="V104" s="44"/>
    </row>
    <row r="105" spans="1:22" ht="12.75" customHeight="1" x14ac:dyDescent="0.25">
      <c r="A105" s="44"/>
      <c r="B105" s="44"/>
      <c r="C105" s="44"/>
      <c r="D105" s="44"/>
      <c r="E105" s="44"/>
      <c r="F105" s="44"/>
      <c r="G105" s="44"/>
      <c r="H105" s="44"/>
      <c r="I105" s="44"/>
      <c r="J105" s="44"/>
      <c r="K105" s="44"/>
      <c r="L105" s="75"/>
      <c r="M105" s="75"/>
      <c r="N105" s="75"/>
      <c r="O105" s="44"/>
      <c r="P105" s="44"/>
      <c r="Q105" s="44"/>
      <c r="R105" s="44"/>
      <c r="S105" s="44"/>
      <c r="T105" s="44"/>
      <c r="U105" s="44"/>
      <c r="V105" s="44"/>
    </row>
    <row r="106" spans="1:22" ht="12.75" customHeight="1" x14ac:dyDescent="0.25">
      <c r="A106" s="44"/>
      <c r="B106" s="44"/>
      <c r="C106" s="44"/>
      <c r="D106" s="44"/>
      <c r="E106" s="44"/>
      <c r="F106" s="44"/>
      <c r="G106" s="44"/>
      <c r="H106" s="44"/>
      <c r="I106" s="44"/>
      <c r="J106" s="44"/>
      <c r="K106" s="44"/>
      <c r="L106" s="75"/>
      <c r="M106" s="75"/>
      <c r="N106" s="75"/>
      <c r="O106" s="44"/>
      <c r="P106" s="44"/>
      <c r="Q106" s="44"/>
      <c r="R106" s="44"/>
      <c r="S106" s="44"/>
      <c r="T106" s="44"/>
      <c r="U106" s="44"/>
      <c r="V106" s="44"/>
    </row>
    <row r="107" spans="1:22" ht="12.75" customHeight="1" x14ac:dyDescent="0.25">
      <c r="A107" s="44"/>
      <c r="B107" s="44"/>
      <c r="C107" s="44"/>
      <c r="D107" s="44"/>
      <c r="E107" s="44"/>
      <c r="F107" s="44"/>
      <c r="G107" s="44"/>
      <c r="H107" s="44"/>
      <c r="I107" s="44"/>
      <c r="J107" s="44"/>
      <c r="K107" s="44"/>
      <c r="L107" s="75"/>
      <c r="M107" s="75"/>
      <c r="N107" s="75"/>
      <c r="O107" s="44"/>
      <c r="P107" s="44"/>
      <c r="Q107" s="44"/>
      <c r="R107" s="44"/>
      <c r="S107" s="44"/>
      <c r="T107" s="44"/>
      <c r="U107" s="44"/>
      <c r="V107" s="44"/>
    </row>
    <row r="108" spans="1:22" ht="12.75" customHeight="1" x14ac:dyDescent="0.25">
      <c r="A108" s="44"/>
      <c r="B108" s="44"/>
      <c r="C108" s="44"/>
      <c r="D108" s="44"/>
      <c r="E108" s="44"/>
      <c r="F108" s="44"/>
      <c r="G108" s="44"/>
      <c r="H108" s="44"/>
      <c r="I108" s="44"/>
      <c r="J108" s="44"/>
      <c r="K108" s="44"/>
      <c r="L108" s="75"/>
      <c r="M108" s="75"/>
      <c r="N108" s="75"/>
      <c r="O108" s="44"/>
      <c r="P108" s="44"/>
      <c r="Q108" s="44"/>
      <c r="R108" s="44"/>
      <c r="S108" s="44"/>
      <c r="T108" s="44"/>
      <c r="U108" s="44"/>
      <c r="V108" s="44"/>
    </row>
    <row r="109" spans="1:22" ht="12.75" customHeight="1" x14ac:dyDescent="0.25">
      <c r="A109" s="44"/>
      <c r="B109" s="44"/>
      <c r="C109" s="44"/>
      <c r="D109" s="44"/>
      <c r="E109" s="44"/>
      <c r="F109" s="44"/>
      <c r="G109" s="44"/>
      <c r="H109" s="44"/>
      <c r="I109" s="44"/>
      <c r="J109" s="44"/>
      <c r="K109" s="44"/>
      <c r="L109" s="75"/>
      <c r="M109" s="75"/>
      <c r="N109" s="75"/>
      <c r="O109" s="44"/>
      <c r="P109" s="44"/>
      <c r="Q109" s="44"/>
      <c r="R109" s="44"/>
      <c r="S109" s="44"/>
      <c r="T109" s="44"/>
      <c r="U109" s="44"/>
      <c r="V109" s="44"/>
    </row>
    <row r="110" spans="1:22" ht="12.75" customHeight="1" x14ac:dyDescent="0.25">
      <c r="A110" s="44"/>
      <c r="B110" s="44"/>
      <c r="C110" s="44"/>
      <c r="D110" s="44"/>
      <c r="E110" s="44"/>
      <c r="F110" s="44"/>
      <c r="G110" s="44"/>
      <c r="H110" s="44"/>
      <c r="I110" s="44"/>
      <c r="J110" s="44"/>
      <c r="K110" s="44"/>
      <c r="L110" s="75"/>
      <c r="M110" s="75"/>
      <c r="N110" s="75"/>
      <c r="O110" s="44"/>
      <c r="P110" s="44"/>
      <c r="Q110" s="44"/>
      <c r="R110" s="44"/>
      <c r="S110" s="44"/>
      <c r="T110" s="44"/>
      <c r="U110" s="44"/>
      <c r="V110" s="44"/>
    </row>
    <row r="111" spans="1:22" ht="12.75" customHeight="1" x14ac:dyDescent="0.25">
      <c r="A111" s="44"/>
      <c r="B111" s="44"/>
      <c r="C111" s="44"/>
      <c r="D111" s="44"/>
      <c r="E111" s="44"/>
      <c r="F111" s="44"/>
      <c r="G111" s="44"/>
      <c r="H111" s="44"/>
      <c r="I111" s="44"/>
      <c r="J111" s="44"/>
      <c r="K111" s="44"/>
      <c r="L111" s="75"/>
      <c r="M111" s="75"/>
      <c r="N111" s="75"/>
      <c r="O111" s="44"/>
      <c r="P111" s="44"/>
      <c r="Q111" s="44"/>
      <c r="R111" s="44"/>
      <c r="S111" s="44"/>
      <c r="T111" s="44"/>
      <c r="U111" s="44"/>
      <c r="V111" s="44"/>
    </row>
    <row r="112" spans="1:22" ht="12.75" customHeight="1" x14ac:dyDescent="0.25">
      <c r="A112" s="44"/>
      <c r="B112" s="44"/>
      <c r="C112" s="44"/>
      <c r="D112" s="44"/>
      <c r="E112" s="44"/>
      <c r="F112" s="44"/>
      <c r="G112" s="44"/>
      <c r="H112" s="44"/>
      <c r="I112" s="44"/>
      <c r="J112" s="44"/>
      <c r="K112" s="44"/>
      <c r="L112" s="75"/>
      <c r="M112" s="75"/>
      <c r="N112" s="75"/>
      <c r="O112" s="44"/>
      <c r="P112" s="44"/>
      <c r="Q112" s="44"/>
      <c r="R112" s="44"/>
      <c r="S112" s="44"/>
      <c r="T112" s="44"/>
      <c r="U112" s="44"/>
      <c r="V112" s="44"/>
    </row>
    <row r="113" spans="1:22" ht="12.75" customHeight="1" x14ac:dyDescent="0.25">
      <c r="A113" s="44"/>
      <c r="B113" s="44"/>
      <c r="C113" s="44"/>
      <c r="D113" s="44"/>
      <c r="E113" s="44"/>
      <c r="F113" s="44"/>
      <c r="G113" s="44"/>
      <c r="H113" s="44"/>
      <c r="I113" s="44"/>
      <c r="J113" s="44"/>
      <c r="K113" s="44"/>
      <c r="L113" s="75"/>
      <c r="M113" s="75"/>
      <c r="N113" s="75"/>
      <c r="O113" s="44"/>
      <c r="P113" s="44"/>
      <c r="Q113" s="44"/>
      <c r="R113" s="44"/>
      <c r="S113" s="44"/>
      <c r="T113" s="44"/>
      <c r="U113" s="44"/>
      <c r="V113" s="44"/>
    </row>
    <row r="114" spans="1:22" ht="12.75" customHeight="1" x14ac:dyDescent="0.25">
      <c r="A114" s="44"/>
      <c r="B114" s="44"/>
      <c r="C114" s="44"/>
      <c r="D114" s="44"/>
      <c r="E114" s="44"/>
      <c r="F114" s="44"/>
      <c r="G114" s="44"/>
      <c r="H114" s="44"/>
      <c r="I114" s="44"/>
      <c r="J114" s="44"/>
      <c r="K114" s="44"/>
      <c r="L114" s="75"/>
      <c r="M114" s="75"/>
      <c r="N114" s="75"/>
      <c r="O114" s="44"/>
      <c r="P114" s="44"/>
      <c r="Q114" s="44"/>
      <c r="R114" s="44"/>
      <c r="S114" s="44"/>
      <c r="T114" s="44"/>
      <c r="U114" s="44"/>
      <c r="V114" s="44"/>
    </row>
    <row r="115" spans="1:22" ht="12.75" customHeight="1" x14ac:dyDescent="0.25">
      <c r="A115" s="44"/>
      <c r="B115" s="44"/>
      <c r="C115" s="44"/>
      <c r="D115" s="44"/>
      <c r="E115" s="44"/>
      <c r="F115" s="44"/>
      <c r="G115" s="44"/>
      <c r="H115" s="44"/>
      <c r="I115" s="44"/>
      <c r="J115" s="44"/>
      <c r="K115" s="44"/>
      <c r="L115" s="75"/>
      <c r="M115" s="75"/>
      <c r="N115" s="75"/>
      <c r="O115" s="44"/>
      <c r="P115" s="44"/>
      <c r="Q115" s="44"/>
      <c r="R115" s="44"/>
      <c r="S115" s="44"/>
      <c r="T115" s="44"/>
      <c r="U115" s="44"/>
      <c r="V115" s="44"/>
    </row>
    <row r="116" spans="1:22" ht="12.75" customHeight="1" x14ac:dyDescent="0.25">
      <c r="A116" s="44"/>
      <c r="B116" s="44"/>
      <c r="C116" s="44"/>
      <c r="D116" s="44"/>
      <c r="E116" s="44"/>
      <c r="F116" s="44"/>
      <c r="G116" s="44"/>
      <c r="H116" s="44"/>
      <c r="I116" s="44"/>
      <c r="J116" s="44"/>
      <c r="K116" s="44"/>
      <c r="L116" s="75"/>
      <c r="M116" s="75"/>
      <c r="N116" s="75"/>
      <c r="O116" s="44"/>
      <c r="P116" s="44"/>
      <c r="Q116" s="44"/>
      <c r="R116" s="44"/>
      <c r="S116" s="44"/>
      <c r="T116" s="44"/>
      <c r="U116" s="44"/>
      <c r="V116" s="44"/>
    </row>
    <row r="117" spans="1:22" ht="12.75" customHeight="1" x14ac:dyDescent="0.25">
      <c r="A117" s="44"/>
      <c r="B117" s="44"/>
      <c r="C117" s="44"/>
      <c r="D117" s="44"/>
      <c r="E117" s="44"/>
      <c r="F117" s="44"/>
      <c r="G117" s="44"/>
      <c r="H117" s="44"/>
      <c r="I117" s="44"/>
      <c r="J117" s="44"/>
      <c r="K117" s="44"/>
      <c r="L117" s="75"/>
      <c r="M117" s="75"/>
      <c r="N117" s="75"/>
      <c r="O117" s="44"/>
      <c r="P117" s="44"/>
      <c r="Q117" s="44"/>
      <c r="R117" s="44"/>
      <c r="S117" s="44"/>
      <c r="T117" s="44"/>
      <c r="U117" s="44"/>
      <c r="V117" s="44"/>
    </row>
    <row r="118" spans="1:22" ht="12.75" customHeight="1" x14ac:dyDescent="0.25">
      <c r="A118" s="44"/>
      <c r="B118" s="44"/>
      <c r="C118" s="44"/>
      <c r="D118" s="44"/>
      <c r="E118" s="44"/>
      <c r="F118" s="44"/>
      <c r="G118" s="44"/>
      <c r="H118" s="44"/>
      <c r="I118" s="44"/>
      <c r="J118" s="44"/>
      <c r="K118" s="44"/>
      <c r="L118" s="75"/>
      <c r="M118" s="75"/>
      <c r="N118" s="75"/>
      <c r="O118" s="44"/>
      <c r="P118" s="44"/>
      <c r="Q118" s="44"/>
      <c r="R118" s="44"/>
      <c r="S118" s="44"/>
      <c r="T118" s="44"/>
      <c r="U118" s="44"/>
      <c r="V118" s="44"/>
    </row>
    <row r="119" spans="1:22" ht="12.75" customHeight="1" x14ac:dyDescent="0.25">
      <c r="A119" s="44"/>
      <c r="B119" s="44"/>
      <c r="C119" s="44"/>
      <c r="D119" s="44"/>
      <c r="E119" s="44"/>
      <c r="F119" s="44"/>
      <c r="G119" s="44"/>
      <c r="H119" s="44"/>
      <c r="I119" s="44"/>
      <c r="J119" s="44"/>
      <c r="K119" s="44"/>
      <c r="L119" s="75"/>
      <c r="M119" s="75"/>
      <c r="N119" s="75"/>
      <c r="O119" s="44"/>
      <c r="P119" s="44"/>
      <c r="Q119" s="44"/>
      <c r="R119" s="44"/>
      <c r="S119" s="44"/>
      <c r="T119" s="44"/>
      <c r="U119" s="44"/>
      <c r="V119" s="44"/>
    </row>
    <row r="120" spans="1:22" ht="12.75" customHeight="1" x14ac:dyDescent="0.25">
      <c r="A120" s="44"/>
      <c r="B120" s="44"/>
      <c r="C120" s="44"/>
      <c r="D120" s="44"/>
      <c r="E120" s="44"/>
      <c r="F120" s="44"/>
      <c r="G120" s="44"/>
      <c r="H120" s="44"/>
      <c r="I120" s="44"/>
      <c r="J120" s="44"/>
      <c r="K120" s="44"/>
      <c r="L120" s="75"/>
      <c r="M120" s="75"/>
      <c r="N120" s="75"/>
      <c r="O120" s="44"/>
      <c r="P120" s="44"/>
      <c r="Q120" s="44"/>
      <c r="R120" s="44"/>
      <c r="S120" s="44"/>
      <c r="T120" s="44"/>
      <c r="U120" s="44"/>
      <c r="V120" s="44"/>
    </row>
    <row r="121" spans="1:22" ht="12.75" customHeight="1" x14ac:dyDescent="0.25">
      <c r="A121" s="44"/>
      <c r="B121" s="44"/>
      <c r="C121" s="44"/>
      <c r="D121" s="44"/>
      <c r="E121" s="44"/>
      <c r="F121" s="44"/>
      <c r="G121" s="44"/>
      <c r="H121" s="44"/>
      <c r="I121" s="44"/>
      <c r="J121" s="44"/>
      <c r="K121" s="44"/>
      <c r="L121" s="75"/>
      <c r="M121" s="75"/>
      <c r="N121" s="75"/>
      <c r="O121" s="44"/>
      <c r="P121" s="44"/>
      <c r="Q121" s="44"/>
      <c r="R121" s="44"/>
      <c r="S121" s="44"/>
      <c r="T121" s="44"/>
      <c r="U121" s="44"/>
      <c r="V121" s="44"/>
    </row>
    <row r="122" spans="1:22" ht="12.75" customHeight="1" x14ac:dyDescent="0.25">
      <c r="A122" s="44"/>
      <c r="B122" s="44"/>
      <c r="C122" s="44"/>
      <c r="D122" s="44"/>
      <c r="E122" s="44"/>
      <c r="F122" s="44"/>
      <c r="G122" s="44"/>
      <c r="H122" s="44"/>
      <c r="I122" s="44"/>
      <c r="J122" s="44"/>
      <c r="K122" s="44"/>
      <c r="L122" s="75"/>
      <c r="M122" s="75"/>
      <c r="N122" s="75"/>
      <c r="O122" s="44"/>
      <c r="P122" s="44"/>
      <c r="Q122" s="44"/>
      <c r="R122" s="44"/>
      <c r="S122" s="44"/>
      <c r="T122" s="44"/>
      <c r="U122" s="44"/>
      <c r="V122" s="44"/>
    </row>
    <row r="123" spans="1:22" ht="12.75" customHeight="1" x14ac:dyDescent="0.25">
      <c r="A123" s="44"/>
      <c r="B123" s="44"/>
      <c r="C123" s="44"/>
      <c r="D123" s="44"/>
      <c r="E123" s="44"/>
      <c r="F123" s="44"/>
      <c r="G123" s="44"/>
      <c r="H123" s="44"/>
      <c r="I123" s="44"/>
      <c r="J123" s="44"/>
      <c r="K123" s="44"/>
      <c r="L123" s="75"/>
      <c r="M123" s="75"/>
      <c r="N123" s="75"/>
      <c r="O123" s="44"/>
      <c r="P123" s="44"/>
      <c r="Q123" s="44"/>
      <c r="R123" s="44"/>
      <c r="S123" s="44"/>
      <c r="T123" s="44"/>
      <c r="U123" s="44"/>
      <c r="V123" s="44"/>
    </row>
    <row r="124" spans="1:22" ht="12.75" customHeight="1" x14ac:dyDescent="0.25">
      <c r="A124" s="44"/>
      <c r="B124" s="44"/>
      <c r="C124" s="44"/>
      <c r="D124" s="44"/>
      <c r="E124" s="44"/>
      <c r="F124" s="44"/>
      <c r="G124" s="44"/>
      <c r="H124" s="44"/>
      <c r="I124" s="44"/>
      <c r="J124" s="44"/>
      <c r="K124" s="44"/>
      <c r="L124" s="75"/>
      <c r="M124" s="75"/>
      <c r="N124" s="75"/>
      <c r="O124" s="44"/>
      <c r="P124" s="44"/>
      <c r="Q124" s="44"/>
      <c r="R124" s="44"/>
      <c r="S124" s="44"/>
      <c r="T124" s="44"/>
      <c r="U124" s="44"/>
      <c r="V124" s="44"/>
    </row>
    <row r="125" spans="1:22" ht="12.75" customHeight="1" x14ac:dyDescent="0.25">
      <c r="A125" s="44"/>
      <c r="B125" s="44"/>
      <c r="C125" s="44"/>
      <c r="D125" s="44"/>
      <c r="E125" s="44"/>
      <c r="F125" s="44"/>
      <c r="G125" s="44"/>
      <c r="H125" s="44"/>
      <c r="I125" s="44"/>
      <c r="J125" s="44"/>
      <c r="K125" s="44"/>
      <c r="L125" s="75"/>
      <c r="M125" s="75"/>
      <c r="N125" s="75"/>
      <c r="O125" s="44"/>
      <c r="P125" s="44"/>
      <c r="Q125" s="44"/>
      <c r="R125" s="44"/>
      <c r="S125" s="44"/>
      <c r="T125" s="44"/>
      <c r="U125" s="44"/>
      <c r="V125" s="44"/>
    </row>
    <row r="126" spans="1:22" ht="12.75" customHeight="1" x14ac:dyDescent="0.25">
      <c r="A126" s="44"/>
      <c r="B126" s="44"/>
      <c r="C126" s="44"/>
      <c r="D126" s="44"/>
      <c r="E126" s="44"/>
      <c r="F126" s="44"/>
      <c r="G126" s="44"/>
      <c r="H126" s="44"/>
      <c r="I126" s="44"/>
      <c r="J126" s="44"/>
      <c r="K126" s="44"/>
      <c r="L126" s="75"/>
      <c r="M126" s="75"/>
      <c r="N126" s="75"/>
      <c r="O126" s="44"/>
      <c r="P126" s="44"/>
      <c r="Q126" s="44"/>
      <c r="R126" s="44"/>
      <c r="S126" s="44"/>
      <c r="T126" s="44"/>
      <c r="U126" s="44"/>
      <c r="V126" s="44"/>
    </row>
    <row r="127" spans="1:22" ht="12.75" customHeight="1" x14ac:dyDescent="0.25">
      <c r="A127" s="44"/>
      <c r="B127" s="44"/>
      <c r="C127" s="44"/>
      <c r="D127" s="44"/>
      <c r="E127" s="44"/>
      <c r="F127" s="44"/>
      <c r="G127" s="44"/>
      <c r="H127" s="44"/>
      <c r="I127" s="44"/>
      <c r="J127" s="44"/>
      <c r="K127" s="44"/>
      <c r="L127" s="75"/>
      <c r="M127" s="75"/>
      <c r="N127" s="75"/>
      <c r="O127" s="44"/>
      <c r="P127" s="44"/>
      <c r="Q127" s="44"/>
      <c r="R127" s="44"/>
      <c r="S127" s="44"/>
      <c r="T127" s="44"/>
      <c r="U127" s="44"/>
      <c r="V127" s="44"/>
    </row>
    <row r="128" spans="1:22" ht="12.75" customHeight="1" x14ac:dyDescent="0.25">
      <c r="A128" s="44"/>
      <c r="B128" s="44"/>
      <c r="C128" s="44"/>
      <c r="D128" s="44"/>
      <c r="E128" s="44"/>
      <c r="F128" s="44"/>
      <c r="G128" s="44"/>
      <c r="H128" s="44"/>
      <c r="I128" s="44"/>
      <c r="J128" s="44"/>
      <c r="K128" s="44"/>
      <c r="L128" s="75"/>
      <c r="M128" s="75"/>
      <c r="N128" s="75"/>
      <c r="O128" s="44"/>
      <c r="P128" s="44"/>
      <c r="Q128" s="44"/>
      <c r="R128" s="44"/>
      <c r="S128" s="44"/>
      <c r="T128" s="44"/>
      <c r="U128" s="44"/>
      <c r="V128" s="44"/>
    </row>
    <row r="129" spans="1:22" ht="12.75" customHeight="1" x14ac:dyDescent="0.25">
      <c r="A129" s="44"/>
      <c r="B129" s="44"/>
      <c r="C129" s="44"/>
      <c r="D129" s="44"/>
      <c r="E129" s="44"/>
      <c r="F129" s="44"/>
      <c r="G129" s="44"/>
      <c r="H129" s="44"/>
      <c r="I129" s="44"/>
      <c r="J129" s="44"/>
      <c r="K129" s="44"/>
      <c r="L129" s="75"/>
      <c r="M129" s="75"/>
      <c r="N129" s="75"/>
      <c r="O129" s="44"/>
      <c r="P129" s="44"/>
      <c r="Q129" s="44"/>
      <c r="R129" s="44"/>
      <c r="S129" s="44"/>
      <c r="T129" s="44"/>
      <c r="U129" s="44"/>
      <c r="V129" s="44"/>
    </row>
    <row r="130" spans="1:22" ht="12.75" customHeight="1" x14ac:dyDescent="0.25">
      <c r="A130" s="44"/>
      <c r="B130" s="44"/>
      <c r="C130" s="44"/>
      <c r="D130" s="44"/>
      <c r="E130" s="44"/>
      <c r="F130" s="44"/>
      <c r="G130" s="44"/>
      <c r="H130" s="44"/>
      <c r="I130" s="44"/>
      <c r="J130" s="44"/>
      <c r="K130" s="44"/>
      <c r="L130" s="75"/>
      <c r="M130" s="75"/>
      <c r="N130" s="75"/>
      <c r="O130" s="44"/>
      <c r="P130" s="44"/>
      <c r="Q130" s="44"/>
      <c r="R130" s="44"/>
      <c r="S130" s="44"/>
      <c r="T130" s="44"/>
      <c r="U130" s="44"/>
      <c r="V130" s="44"/>
    </row>
    <row r="131" spans="1:22" ht="12.75" customHeight="1" x14ac:dyDescent="0.25">
      <c r="A131" s="44"/>
      <c r="B131" s="44"/>
      <c r="C131" s="44"/>
      <c r="D131" s="44"/>
      <c r="E131" s="44"/>
      <c r="F131" s="44"/>
      <c r="G131" s="44"/>
      <c r="H131" s="44"/>
      <c r="I131" s="44"/>
      <c r="J131" s="44"/>
      <c r="K131" s="44"/>
      <c r="L131" s="75"/>
      <c r="M131" s="75"/>
      <c r="N131" s="75"/>
      <c r="O131" s="44"/>
      <c r="P131" s="44"/>
      <c r="Q131" s="44"/>
      <c r="R131" s="44"/>
      <c r="S131" s="44"/>
      <c r="T131" s="44"/>
      <c r="U131" s="44"/>
      <c r="V131" s="44"/>
    </row>
    <row r="132" spans="1:22" ht="12.75" customHeight="1" x14ac:dyDescent="0.25">
      <c r="A132" s="44"/>
      <c r="B132" s="44"/>
      <c r="C132" s="44"/>
      <c r="D132" s="44"/>
      <c r="E132" s="44"/>
      <c r="F132" s="44"/>
      <c r="G132" s="44"/>
      <c r="H132" s="44"/>
      <c r="I132" s="44"/>
      <c r="J132" s="44"/>
      <c r="K132" s="44"/>
      <c r="L132" s="75"/>
      <c r="M132" s="75"/>
      <c r="N132" s="75"/>
      <c r="O132" s="44"/>
      <c r="P132" s="44"/>
      <c r="Q132" s="44"/>
      <c r="R132" s="44"/>
      <c r="S132" s="44"/>
      <c r="T132" s="44"/>
      <c r="U132" s="44"/>
      <c r="V132" s="44"/>
    </row>
    <row r="133" spans="1:22" ht="12.75" customHeight="1" x14ac:dyDescent="0.25">
      <c r="A133" s="44"/>
      <c r="B133" s="44"/>
      <c r="C133" s="44"/>
      <c r="D133" s="44"/>
      <c r="E133" s="44"/>
      <c r="F133" s="44"/>
      <c r="G133" s="44"/>
      <c r="H133" s="44"/>
      <c r="I133" s="44"/>
      <c r="J133" s="44"/>
      <c r="K133" s="44"/>
      <c r="L133" s="75"/>
      <c r="M133" s="75"/>
      <c r="N133" s="75"/>
      <c r="O133" s="44"/>
      <c r="P133" s="44"/>
      <c r="Q133" s="44"/>
      <c r="R133" s="44"/>
      <c r="S133" s="44"/>
      <c r="T133" s="44"/>
      <c r="U133" s="44"/>
      <c r="V133" s="44"/>
    </row>
    <row r="134" spans="1:22" ht="12.75" customHeight="1" x14ac:dyDescent="0.25">
      <c r="A134" s="44"/>
      <c r="B134" s="44"/>
      <c r="C134" s="44"/>
      <c r="D134" s="44"/>
      <c r="E134" s="44"/>
      <c r="F134" s="44"/>
      <c r="G134" s="44"/>
      <c r="H134" s="44"/>
      <c r="I134" s="44"/>
      <c r="J134" s="44"/>
      <c r="K134" s="44"/>
      <c r="L134" s="75"/>
      <c r="M134" s="75"/>
      <c r="N134" s="75"/>
      <c r="O134" s="44"/>
      <c r="P134" s="44"/>
      <c r="Q134" s="44"/>
      <c r="R134" s="44"/>
      <c r="S134" s="44"/>
      <c r="T134" s="44"/>
      <c r="U134" s="44"/>
      <c r="V134" s="44"/>
    </row>
    <row r="135" spans="1:22" ht="12.75" customHeight="1" x14ac:dyDescent="0.25">
      <c r="A135" s="44"/>
      <c r="B135" s="44"/>
      <c r="C135" s="44"/>
      <c r="D135" s="44"/>
      <c r="E135" s="44"/>
      <c r="F135" s="44"/>
      <c r="G135" s="44"/>
      <c r="H135" s="44"/>
      <c r="I135" s="44"/>
      <c r="J135" s="44"/>
      <c r="K135" s="44"/>
      <c r="L135" s="75"/>
      <c r="M135" s="75"/>
      <c r="N135" s="75"/>
      <c r="O135" s="44"/>
      <c r="P135" s="44"/>
      <c r="Q135" s="44"/>
      <c r="R135" s="44"/>
      <c r="S135" s="44"/>
      <c r="T135" s="44"/>
      <c r="U135" s="44"/>
      <c r="V135" s="44"/>
    </row>
    <row r="136" spans="1:22" ht="12.75" customHeight="1" x14ac:dyDescent="0.25">
      <c r="A136" s="44"/>
      <c r="B136" s="44"/>
      <c r="C136" s="44"/>
      <c r="D136" s="44"/>
      <c r="E136" s="44"/>
      <c r="F136" s="44"/>
      <c r="G136" s="44"/>
      <c r="H136" s="44"/>
      <c r="I136" s="44"/>
      <c r="J136" s="44"/>
      <c r="K136" s="44"/>
      <c r="L136" s="75"/>
      <c r="M136" s="75"/>
      <c r="N136" s="75"/>
      <c r="O136" s="44"/>
      <c r="P136" s="44"/>
      <c r="Q136" s="44"/>
      <c r="R136" s="44"/>
      <c r="S136" s="44"/>
      <c r="T136" s="44"/>
      <c r="U136" s="44"/>
      <c r="V136" s="44"/>
    </row>
    <row r="137" spans="1:22" ht="12.75" customHeight="1" x14ac:dyDescent="0.25">
      <c r="A137" s="44"/>
      <c r="B137" s="44"/>
      <c r="C137" s="44"/>
      <c r="D137" s="44"/>
      <c r="E137" s="44"/>
      <c r="F137" s="44"/>
      <c r="G137" s="44"/>
      <c r="H137" s="44"/>
      <c r="I137" s="44"/>
      <c r="J137" s="44"/>
      <c r="K137" s="44"/>
      <c r="L137" s="75"/>
      <c r="M137" s="75"/>
      <c r="N137" s="75"/>
      <c r="O137" s="44"/>
      <c r="P137" s="44"/>
      <c r="Q137" s="44"/>
      <c r="R137" s="44"/>
      <c r="S137" s="44"/>
      <c r="T137" s="44"/>
      <c r="U137" s="44"/>
      <c r="V137" s="44"/>
    </row>
    <row r="138" spans="1:22" ht="12.75" customHeight="1" x14ac:dyDescent="0.25">
      <c r="A138" s="44"/>
      <c r="B138" s="44"/>
      <c r="C138" s="44"/>
      <c r="D138" s="44"/>
      <c r="E138" s="44"/>
      <c r="F138" s="44"/>
      <c r="G138" s="44"/>
      <c r="H138" s="44"/>
      <c r="I138" s="44"/>
      <c r="J138" s="44"/>
      <c r="K138" s="44"/>
      <c r="L138" s="75"/>
      <c r="M138" s="75"/>
      <c r="N138" s="75"/>
      <c r="O138" s="44"/>
      <c r="P138" s="44"/>
      <c r="Q138" s="44"/>
      <c r="R138" s="44"/>
      <c r="S138" s="44"/>
      <c r="T138" s="44"/>
      <c r="U138" s="44"/>
      <c r="V138" s="44"/>
    </row>
    <row r="139" spans="1:22" ht="12.75" customHeight="1" x14ac:dyDescent="0.25">
      <c r="A139" s="44"/>
      <c r="B139" s="44"/>
      <c r="C139" s="44"/>
      <c r="D139" s="44"/>
      <c r="E139" s="44"/>
      <c r="F139" s="44"/>
      <c r="G139" s="44"/>
      <c r="H139" s="44"/>
      <c r="I139" s="44"/>
      <c r="J139" s="44"/>
      <c r="K139" s="44"/>
      <c r="L139" s="75"/>
      <c r="M139" s="75"/>
      <c r="N139" s="75"/>
      <c r="O139" s="44"/>
      <c r="P139" s="44"/>
      <c r="Q139" s="44"/>
      <c r="R139" s="44"/>
      <c r="S139" s="44"/>
      <c r="T139" s="44"/>
      <c r="U139" s="44"/>
      <c r="V139" s="44"/>
    </row>
    <row r="140" spans="1:22" ht="12.75" customHeight="1" x14ac:dyDescent="0.25">
      <c r="A140" s="44"/>
      <c r="B140" s="44"/>
      <c r="C140" s="44"/>
      <c r="D140" s="44"/>
      <c r="E140" s="44"/>
      <c r="F140" s="44"/>
      <c r="G140" s="44"/>
      <c r="H140" s="44"/>
      <c r="I140" s="44"/>
      <c r="J140" s="44"/>
      <c r="K140" s="44"/>
      <c r="L140" s="75"/>
      <c r="M140" s="75"/>
      <c r="N140" s="75"/>
      <c r="O140" s="44"/>
      <c r="P140" s="44"/>
      <c r="Q140" s="44"/>
      <c r="R140" s="44"/>
      <c r="S140" s="44"/>
      <c r="T140" s="44"/>
      <c r="U140" s="44"/>
      <c r="V140" s="44"/>
    </row>
    <row r="141" spans="1:22" ht="12.75" customHeight="1" x14ac:dyDescent="0.25">
      <c r="A141" s="44"/>
      <c r="B141" s="44"/>
      <c r="C141" s="44"/>
      <c r="D141" s="44"/>
      <c r="E141" s="44"/>
      <c r="F141" s="44"/>
      <c r="G141" s="44"/>
      <c r="H141" s="44"/>
      <c r="I141" s="44"/>
      <c r="J141" s="44"/>
      <c r="K141" s="44"/>
      <c r="L141" s="75"/>
      <c r="M141" s="75"/>
      <c r="N141" s="75"/>
      <c r="O141" s="44"/>
      <c r="P141" s="44"/>
      <c r="Q141" s="44"/>
      <c r="R141" s="44"/>
      <c r="S141" s="44"/>
      <c r="T141" s="44"/>
      <c r="U141" s="44"/>
      <c r="V141" s="44"/>
    </row>
    <row r="142" spans="1:22" ht="12.75" customHeight="1" x14ac:dyDescent="0.25">
      <c r="A142" s="44"/>
      <c r="B142" s="44"/>
      <c r="C142" s="44"/>
      <c r="D142" s="44"/>
      <c r="E142" s="44"/>
      <c r="F142" s="44"/>
      <c r="G142" s="44"/>
      <c r="H142" s="44"/>
      <c r="I142" s="44"/>
      <c r="J142" s="44"/>
      <c r="K142" s="44"/>
      <c r="L142" s="75"/>
      <c r="M142" s="75"/>
      <c r="N142" s="75"/>
      <c r="O142" s="44"/>
      <c r="P142" s="44"/>
      <c r="Q142" s="44"/>
      <c r="R142" s="44"/>
      <c r="S142" s="44"/>
      <c r="T142" s="44"/>
      <c r="U142" s="44"/>
      <c r="V142" s="44"/>
    </row>
    <row r="143" spans="1:22" ht="12.75" customHeight="1" x14ac:dyDescent="0.25">
      <c r="A143" s="44"/>
      <c r="B143" s="44"/>
      <c r="C143" s="44"/>
      <c r="D143" s="44"/>
      <c r="E143" s="44"/>
      <c r="F143" s="44"/>
      <c r="G143" s="44"/>
      <c r="H143" s="44"/>
      <c r="I143" s="44"/>
      <c r="J143" s="44"/>
      <c r="K143" s="44"/>
      <c r="L143" s="75"/>
      <c r="M143" s="75"/>
      <c r="N143" s="75"/>
      <c r="O143" s="44"/>
      <c r="P143" s="44"/>
      <c r="Q143" s="44"/>
      <c r="R143" s="44"/>
      <c r="S143" s="44"/>
      <c r="T143" s="44"/>
      <c r="U143" s="44"/>
      <c r="V143" s="44"/>
    </row>
    <row r="144" spans="1:22" ht="12.75" customHeight="1" x14ac:dyDescent="0.25">
      <c r="A144" s="44"/>
      <c r="B144" s="44"/>
      <c r="C144" s="44"/>
      <c r="D144" s="44"/>
      <c r="E144" s="44"/>
      <c r="F144" s="44"/>
      <c r="G144" s="44"/>
      <c r="H144" s="44"/>
      <c r="I144" s="44"/>
      <c r="J144" s="44"/>
      <c r="K144" s="44"/>
      <c r="L144" s="75"/>
      <c r="M144" s="75"/>
      <c r="N144" s="75"/>
      <c r="O144" s="44"/>
      <c r="P144" s="44"/>
      <c r="Q144" s="44"/>
      <c r="R144" s="44"/>
      <c r="S144" s="44"/>
      <c r="T144" s="44"/>
      <c r="U144" s="44"/>
      <c r="V144" s="44"/>
    </row>
    <row r="145" spans="1:22" ht="12.75" customHeight="1" x14ac:dyDescent="0.25">
      <c r="A145" s="44"/>
      <c r="B145" s="44"/>
      <c r="C145" s="44"/>
      <c r="D145" s="44"/>
      <c r="E145" s="44"/>
      <c r="F145" s="44"/>
      <c r="G145" s="44"/>
      <c r="H145" s="44"/>
      <c r="I145" s="44"/>
      <c r="J145" s="44"/>
      <c r="K145" s="44"/>
      <c r="L145" s="75"/>
      <c r="M145" s="75"/>
      <c r="N145" s="75"/>
      <c r="O145" s="44"/>
      <c r="P145" s="44"/>
      <c r="Q145" s="44"/>
      <c r="R145" s="44"/>
      <c r="S145" s="44"/>
      <c r="T145" s="44"/>
      <c r="U145" s="44"/>
      <c r="V145" s="44"/>
    </row>
    <row r="146" spans="1:22" ht="12.75" customHeight="1" x14ac:dyDescent="0.25">
      <c r="A146" s="44"/>
      <c r="B146" s="44"/>
      <c r="C146" s="44"/>
      <c r="D146" s="44"/>
      <c r="E146" s="44"/>
      <c r="F146" s="44"/>
      <c r="G146" s="44"/>
      <c r="H146" s="44"/>
      <c r="I146" s="44"/>
      <c r="J146" s="44"/>
      <c r="K146" s="44"/>
      <c r="L146" s="75"/>
      <c r="M146" s="75"/>
      <c r="N146" s="75"/>
      <c r="O146" s="44"/>
      <c r="P146" s="44"/>
      <c r="Q146" s="44"/>
      <c r="R146" s="44"/>
      <c r="S146" s="44"/>
      <c r="T146" s="44"/>
      <c r="U146" s="44"/>
      <c r="V146" s="44"/>
    </row>
    <row r="147" spans="1:22" ht="12.75" customHeight="1" x14ac:dyDescent="0.25">
      <c r="A147" s="44"/>
      <c r="B147" s="44"/>
      <c r="C147" s="44"/>
      <c r="D147" s="44"/>
      <c r="E147" s="44"/>
      <c r="F147" s="44"/>
      <c r="G147" s="44"/>
      <c r="H147" s="44"/>
      <c r="I147" s="44"/>
      <c r="J147" s="44"/>
      <c r="K147" s="44"/>
      <c r="L147" s="75"/>
      <c r="M147" s="75"/>
      <c r="N147" s="75"/>
      <c r="O147" s="44"/>
      <c r="P147" s="44"/>
      <c r="Q147" s="44"/>
      <c r="R147" s="44"/>
      <c r="S147" s="44"/>
      <c r="T147" s="44"/>
      <c r="U147" s="44"/>
      <c r="V147" s="44"/>
    </row>
    <row r="148" spans="1:22" ht="12.75" customHeight="1" x14ac:dyDescent="0.25">
      <c r="A148" s="44"/>
      <c r="B148" s="44"/>
      <c r="C148" s="44"/>
      <c r="D148" s="44"/>
      <c r="E148" s="44"/>
      <c r="F148" s="44"/>
      <c r="G148" s="44"/>
      <c r="H148" s="44"/>
      <c r="I148" s="44"/>
      <c r="J148" s="44"/>
      <c r="K148" s="44"/>
      <c r="L148" s="75"/>
      <c r="M148" s="75"/>
      <c r="N148" s="75"/>
      <c r="O148" s="44"/>
      <c r="P148" s="44"/>
      <c r="Q148" s="44"/>
      <c r="R148" s="44"/>
      <c r="S148" s="44"/>
      <c r="T148" s="44"/>
      <c r="U148" s="44"/>
      <c r="V148" s="44"/>
    </row>
    <row r="149" spans="1:22" ht="12.75" customHeight="1" x14ac:dyDescent="0.25">
      <c r="A149" s="44"/>
      <c r="B149" s="44"/>
      <c r="C149" s="44"/>
      <c r="D149" s="44"/>
      <c r="E149" s="44"/>
      <c r="F149" s="44"/>
      <c r="G149" s="44"/>
      <c r="H149" s="44"/>
      <c r="I149" s="44"/>
      <c r="J149" s="44"/>
      <c r="K149" s="44"/>
      <c r="L149" s="75"/>
      <c r="M149" s="75"/>
      <c r="N149" s="75"/>
      <c r="O149" s="44"/>
      <c r="P149" s="44"/>
      <c r="Q149" s="44"/>
      <c r="R149" s="44"/>
      <c r="S149" s="44"/>
      <c r="T149" s="44"/>
      <c r="U149" s="44"/>
      <c r="V149" s="44"/>
    </row>
    <row r="150" spans="1:22" ht="12.75" customHeight="1" x14ac:dyDescent="0.25">
      <c r="A150" s="44"/>
      <c r="B150" s="44"/>
      <c r="C150" s="44"/>
      <c r="D150" s="44"/>
      <c r="E150" s="44"/>
      <c r="F150" s="44"/>
      <c r="G150" s="44"/>
      <c r="H150" s="44"/>
      <c r="I150" s="44"/>
      <c r="J150" s="44"/>
      <c r="K150" s="44"/>
      <c r="L150" s="75"/>
      <c r="M150" s="75"/>
      <c r="N150" s="75"/>
      <c r="O150" s="44"/>
      <c r="P150" s="44"/>
      <c r="Q150" s="44"/>
      <c r="R150" s="44"/>
      <c r="S150" s="44"/>
      <c r="T150" s="44"/>
      <c r="U150" s="44"/>
      <c r="V150" s="44"/>
    </row>
    <row r="151" spans="1:22" ht="12.75" customHeight="1" x14ac:dyDescent="0.25">
      <c r="A151" s="44"/>
      <c r="B151" s="44"/>
      <c r="C151" s="44"/>
      <c r="D151" s="44"/>
      <c r="E151" s="44"/>
      <c r="F151" s="44"/>
      <c r="G151" s="44"/>
      <c r="H151" s="44"/>
      <c r="I151" s="44"/>
      <c r="J151" s="44"/>
      <c r="K151" s="44"/>
      <c r="L151" s="75"/>
      <c r="M151" s="75"/>
      <c r="N151" s="75"/>
      <c r="O151" s="44"/>
      <c r="P151" s="44"/>
      <c r="Q151" s="44"/>
      <c r="R151" s="44"/>
      <c r="S151" s="44"/>
      <c r="T151" s="44"/>
      <c r="U151" s="44"/>
      <c r="V151" s="44"/>
    </row>
    <row r="152" spans="1:22" ht="12.75" customHeight="1" x14ac:dyDescent="0.25">
      <c r="A152" s="44"/>
      <c r="B152" s="44"/>
      <c r="C152" s="44"/>
      <c r="D152" s="44"/>
      <c r="E152" s="44"/>
      <c r="F152" s="44"/>
      <c r="G152" s="44"/>
      <c r="H152" s="44"/>
      <c r="I152" s="44"/>
      <c r="J152" s="44"/>
      <c r="K152" s="44"/>
      <c r="L152" s="75"/>
      <c r="M152" s="75"/>
      <c r="N152" s="75"/>
      <c r="O152" s="44"/>
      <c r="P152" s="44"/>
      <c r="Q152" s="44"/>
      <c r="R152" s="44"/>
      <c r="S152" s="44"/>
      <c r="T152" s="44"/>
      <c r="U152" s="44"/>
      <c r="V152" s="44"/>
    </row>
    <row r="153" spans="1:22" ht="12.75" customHeight="1" x14ac:dyDescent="0.25">
      <c r="A153" s="44"/>
      <c r="B153" s="44"/>
      <c r="C153" s="44"/>
      <c r="D153" s="44"/>
      <c r="E153" s="44"/>
      <c r="F153" s="44"/>
      <c r="G153" s="44"/>
      <c r="H153" s="44"/>
      <c r="I153" s="44"/>
      <c r="J153" s="44"/>
      <c r="K153" s="44"/>
      <c r="L153" s="75"/>
      <c r="M153" s="75"/>
      <c r="N153" s="75"/>
      <c r="O153" s="44"/>
      <c r="P153" s="44"/>
      <c r="Q153" s="44"/>
      <c r="R153" s="44"/>
      <c r="S153" s="44"/>
      <c r="T153" s="44"/>
      <c r="U153" s="44"/>
      <c r="V153" s="44"/>
    </row>
    <row r="154" spans="1:22" ht="12.75" customHeight="1" x14ac:dyDescent="0.25">
      <c r="A154" s="44"/>
      <c r="B154" s="44"/>
      <c r="C154" s="44"/>
      <c r="D154" s="44"/>
      <c r="E154" s="44"/>
      <c r="F154" s="44"/>
      <c r="G154" s="44"/>
      <c r="H154" s="44"/>
      <c r="I154" s="44"/>
      <c r="J154" s="44"/>
      <c r="K154" s="44"/>
      <c r="L154" s="75"/>
      <c r="M154" s="75"/>
      <c r="N154" s="75"/>
      <c r="O154" s="44"/>
      <c r="P154" s="44"/>
      <c r="Q154" s="44"/>
      <c r="R154" s="44"/>
      <c r="S154" s="44"/>
      <c r="T154" s="44"/>
      <c r="U154" s="44"/>
      <c r="V154" s="44"/>
    </row>
    <row r="155" spans="1:22" ht="12.75" customHeight="1" x14ac:dyDescent="0.25">
      <c r="A155" s="44"/>
      <c r="B155" s="44"/>
      <c r="C155" s="44"/>
      <c r="D155" s="44"/>
      <c r="E155" s="44"/>
      <c r="F155" s="44"/>
      <c r="G155" s="44"/>
      <c r="H155" s="44"/>
      <c r="I155" s="44"/>
      <c r="J155" s="44"/>
      <c r="K155" s="44"/>
      <c r="L155" s="75"/>
      <c r="M155" s="75"/>
      <c r="N155" s="75"/>
      <c r="O155" s="44"/>
      <c r="P155" s="44"/>
      <c r="Q155" s="44"/>
      <c r="R155" s="44"/>
      <c r="S155" s="44"/>
      <c r="T155" s="44"/>
      <c r="U155" s="44"/>
      <c r="V155" s="44"/>
    </row>
    <row r="156" spans="1:22" ht="12.75" customHeight="1" x14ac:dyDescent="0.25">
      <c r="A156" s="44"/>
      <c r="B156" s="44"/>
      <c r="C156" s="44"/>
      <c r="D156" s="44"/>
      <c r="E156" s="44"/>
      <c r="F156" s="44"/>
      <c r="G156" s="44"/>
      <c r="H156" s="44"/>
      <c r="I156" s="44"/>
      <c r="J156" s="44"/>
      <c r="K156" s="44"/>
      <c r="L156" s="75"/>
      <c r="M156" s="75"/>
      <c r="N156" s="75"/>
      <c r="O156" s="44"/>
      <c r="P156" s="44"/>
      <c r="Q156" s="44"/>
      <c r="R156" s="44"/>
      <c r="S156" s="44"/>
      <c r="T156" s="44"/>
      <c r="U156" s="44"/>
      <c r="V156" s="44"/>
    </row>
    <row r="157" spans="1:22" ht="12.75" customHeight="1" x14ac:dyDescent="0.25">
      <c r="A157" s="44"/>
      <c r="B157" s="44"/>
      <c r="C157" s="44"/>
      <c r="D157" s="44"/>
      <c r="E157" s="44"/>
      <c r="F157" s="44"/>
      <c r="G157" s="44"/>
      <c r="H157" s="44"/>
      <c r="I157" s="44"/>
      <c r="J157" s="44"/>
      <c r="K157" s="44"/>
      <c r="L157" s="75"/>
      <c r="M157" s="75"/>
      <c r="N157" s="75"/>
      <c r="O157" s="44"/>
      <c r="P157" s="44"/>
      <c r="Q157" s="44"/>
      <c r="R157" s="44"/>
      <c r="S157" s="44"/>
      <c r="T157" s="44"/>
      <c r="U157" s="44"/>
      <c r="V157" s="44"/>
    </row>
    <row r="158" spans="1:22" ht="12.75" customHeight="1" x14ac:dyDescent="0.25">
      <c r="A158" s="44"/>
      <c r="B158" s="44"/>
      <c r="C158" s="44"/>
      <c r="D158" s="44"/>
      <c r="E158" s="44"/>
      <c r="F158" s="44"/>
      <c r="G158" s="44"/>
      <c r="H158" s="44"/>
      <c r="I158" s="44"/>
      <c r="J158" s="44"/>
      <c r="K158" s="44"/>
      <c r="L158" s="75"/>
      <c r="M158" s="75"/>
      <c r="N158" s="75"/>
      <c r="O158" s="44"/>
      <c r="P158" s="44"/>
      <c r="Q158" s="44"/>
      <c r="R158" s="44"/>
      <c r="S158" s="44"/>
      <c r="T158" s="44"/>
      <c r="U158" s="44"/>
      <c r="V158" s="44"/>
    </row>
    <row r="159" spans="1:22" ht="12.75" customHeight="1" x14ac:dyDescent="0.25">
      <c r="A159" s="44"/>
      <c r="B159" s="44"/>
      <c r="C159" s="44"/>
      <c r="D159" s="44"/>
      <c r="E159" s="44"/>
      <c r="F159" s="44"/>
      <c r="G159" s="44"/>
      <c r="H159" s="44"/>
      <c r="I159" s="44"/>
      <c r="J159" s="44"/>
      <c r="K159" s="44"/>
      <c r="L159" s="75"/>
      <c r="M159" s="75"/>
      <c r="N159" s="75"/>
      <c r="O159" s="44"/>
      <c r="P159" s="44"/>
      <c r="Q159" s="44"/>
      <c r="R159" s="44"/>
      <c r="S159" s="44"/>
      <c r="T159" s="44"/>
      <c r="U159" s="44"/>
      <c r="V159" s="44"/>
    </row>
    <row r="160" spans="1:22" ht="12.75" customHeight="1" x14ac:dyDescent="0.25">
      <c r="A160" s="44"/>
      <c r="B160" s="44"/>
      <c r="C160" s="44"/>
      <c r="D160" s="44"/>
      <c r="E160" s="44"/>
      <c r="F160" s="44"/>
      <c r="G160" s="44"/>
      <c r="H160" s="44"/>
      <c r="I160" s="44"/>
      <c r="J160" s="44"/>
      <c r="K160" s="44"/>
      <c r="L160" s="75"/>
      <c r="M160" s="75"/>
      <c r="N160" s="75"/>
      <c r="O160" s="44"/>
      <c r="P160" s="44"/>
      <c r="Q160" s="44"/>
      <c r="R160" s="44"/>
      <c r="S160" s="44"/>
      <c r="T160" s="44"/>
      <c r="U160" s="44"/>
      <c r="V160" s="44"/>
    </row>
    <row r="161" spans="1:22" ht="12.75" customHeight="1" x14ac:dyDescent="0.25">
      <c r="A161" s="44"/>
      <c r="B161" s="44"/>
      <c r="C161" s="44"/>
      <c r="D161" s="44"/>
      <c r="E161" s="44"/>
      <c r="F161" s="44"/>
      <c r="G161" s="44"/>
      <c r="H161" s="44"/>
      <c r="I161" s="44"/>
      <c r="J161" s="44"/>
      <c r="K161" s="44"/>
      <c r="L161" s="75"/>
      <c r="M161" s="75"/>
      <c r="N161" s="75"/>
      <c r="O161" s="44"/>
      <c r="P161" s="44"/>
      <c r="Q161" s="44"/>
      <c r="R161" s="44"/>
      <c r="S161" s="44"/>
      <c r="T161" s="44"/>
      <c r="U161" s="44"/>
      <c r="V161" s="44"/>
    </row>
    <row r="162" spans="1:22" ht="12.75" customHeight="1" x14ac:dyDescent="0.25">
      <c r="A162" s="44"/>
      <c r="B162" s="44"/>
      <c r="C162" s="44"/>
      <c r="D162" s="44"/>
      <c r="E162" s="44"/>
      <c r="F162" s="44"/>
      <c r="G162" s="44"/>
      <c r="H162" s="44"/>
      <c r="I162" s="44"/>
      <c r="J162" s="44"/>
      <c r="K162" s="44"/>
      <c r="L162" s="75"/>
      <c r="M162" s="75"/>
      <c r="N162" s="75"/>
      <c r="O162" s="44"/>
      <c r="P162" s="44"/>
      <c r="Q162" s="44"/>
      <c r="R162" s="44"/>
      <c r="S162" s="44"/>
      <c r="T162" s="44"/>
      <c r="U162" s="44"/>
      <c r="V162" s="44"/>
    </row>
    <row r="163" spans="1:22" ht="12.75" customHeight="1" x14ac:dyDescent="0.25">
      <c r="A163" s="44"/>
      <c r="B163" s="44"/>
      <c r="C163" s="44"/>
      <c r="D163" s="44"/>
      <c r="E163" s="44"/>
      <c r="F163" s="44"/>
      <c r="G163" s="44"/>
      <c r="H163" s="44"/>
      <c r="I163" s="44"/>
      <c r="J163" s="44"/>
      <c r="K163" s="44"/>
      <c r="L163" s="75"/>
      <c r="M163" s="75"/>
      <c r="N163" s="75"/>
      <c r="O163" s="44"/>
      <c r="P163" s="44"/>
      <c r="Q163" s="44"/>
      <c r="R163" s="44"/>
      <c r="S163" s="44"/>
      <c r="T163" s="44"/>
      <c r="U163" s="44"/>
      <c r="V163" s="44"/>
    </row>
    <row r="164" spans="1:22" ht="12.75" customHeight="1" x14ac:dyDescent="0.25">
      <c r="A164" s="44"/>
      <c r="B164" s="44"/>
      <c r="C164" s="44"/>
      <c r="D164" s="44"/>
      <c r="E164" s="44"/>
      <c r="F164" s="44"/>
      <c r="G164" s="44"/>
      <c r="H164" s="44"/>
      <c r="I164" s="44"/>
      <c r="J164" s="44"/>
      <c r="K164" s="44"/>
      <c r="L164" s="75"/>
      <c r="M164" s="75"/>
      <c r="N164" s="75"/>
      <c r="O164" s="44"/>
      <c r="P164" s="44"/>
      <c r="Q164" s="44"/>
      <c r="R164" s="44"/>
      <c r="S164" s="44"/>
      <c r="T164" s="44"/>
      <c r="U164" s="44"/>
      <c r="V164" s="44"/>
    </row>
    <row r="165" spans="1:22" ht="12.75" customHeight="1" x14ac:dyDescent="0.25">
      <c r="A165" s="44"/>
      <c r="B165" s="44"/>
      <c r="C165" s="44"/>
      <c r="D165" s="44"/>
      <c r="E165" s="44"/>
      <c r="F165" s="44"/>
      <c r="G165" s="44"/>
      <c r="H165" s="44"/>
      <c r="I165" s="44"/>
      <c r="J165" s="44"/>
      <c r="K165" s="44"/>
      <c r="L165" s="75"/>
      <c r="M165" s="75"/>
      <c r="N165" s="75"/>
      <c r="O165" s="44"/>
      <c r="P165" s="44"/>
      <c r="Q165" s="44"/>
      <c r="R165" s="44"/>
      <c r="S165" s="44"/>
      <c r="T165" s="44"/>
      <c r="U165" s="44"/>
      <c r="V165" s="44"/>
    </row>
    <row r="166" spans="1:22" ht="12.75" customHeight="1" x14ac:dyDescent="0.25">
      <c r="A166" s="44"/>
      <c r="B166" s="44"/>
      <c r="C166" s="44"/>
      <c r="D166" s="44"/>
      <c r="E166" s="44"/>
      <c r="F166" s="44"/>
      <c r="G166" s="44"/>
      <c r="H166" s="44"/>
      <c r="I166" s="44"/>
      <c r="J166" s="44"/>
      <c r="K166" s="44"/>
      <c r="L166" s="75"/>
      <c r="M166" s="75"/>
      <c r="N166" s="75"/>
      <c r="O166" s="44"/>
      <c r="P166" s="44"/>
      <c r="Q166" s="44"/>
      <c r="R166" s="44"/>
      <c r="S166" s="44"/>
      <c r="T166" s="44"/>
      <c r="U166" s="44"/>
      <c r="V166" s="44"/>
    </row>
    <row r="167" spans="1:22" ht="12.75" customHeight="1" x14ac:dyDescent="0.25">
      <c r="A167" s="44"/>
      <c r="B167" s="44"/>
      <c r="C167" s="44"/>
      <c r="D167" s="44"/>
      <c r="E167" s="44"/>
      <c r="F167" s="44"/>
      <c r="G167" s="44"/>
      <c r="H167" s="44"/>
      <c r="I167" s="44"/>
      <c r="J167" s="44"/>
      <c r="K167" s="44"/>
      <c r="L167" s="75"/>
      <c r="M167" s="75"/>
      <c r="N167" s="75"/>
      <c r="O167" s="44"/>
      <c r="P167" s="44"/>
      <c r="Q167" s="44"/>
      <c r="R167" s="44"/>
      <c r="S167" s="44"/>
      <c r="T167" s="44"/>
      <c r="U167" s="44"/>
      <c r="V167" s="44"/>
    </row>
    <row r="168" spans="1:22" ht="12.75" customHeight="1" x14ac:dyDescent="0.25">
      <c r="A168" s="44"/>
      <c r="B168" s="44"/>
      <c r="C168" s="44"/>
      <c r="D168" s="44"/>
      <c r="E168" s="44"/>
      <c r="F168" s="44"/>
      <c r="G168" s="44"/>
      <c r="H168" s="44"/>
      <c r="I168" s="44"/>
      <c r="J168" s="44"/>
      <c r="K168" s="44"/>
      <c r="L168" s="75"/>
      <c r="M168" s="75"/>
      <c r="N168" s="75"/>
      <c r="O168" s="44"/>
      <c r="P168" s="44"/>
      <c r="Q168" s="44"/>
      <c r="R168" s="44"/>
      <c r="S168" s="44"/>
      <c r="T168" s="44"/>
      <c r="U168" s="44"/>
      <c r="V168" s="44"/>
    </row>
    <row r="169" spans="1:22" ht="12.75" customHeight="1" x14ac:dyDescent="0.25">
      <c r="A169" s="44"/>
      <c r="B169" s="44"/>
      <c r="C169" s="44"/>
      <c r="D169" s="44"/>
      <c r="E169" s="44"/>
      <c r="F169" s="44"/>
      <c r="G169" s="44"/>
      <c r="H169" s="44"/>
      <c r="I169" s="44"/>
      <c r="J169" s="44"/>
      <c r="K169" s="44"/>
      <c r="L169" s="75"/>
      <c r="M169" s="75"/>
      <c r="N169" s="75"/>
      <c r="O169" s="44"/>
      <c r="P169" s="44"/>
      <c r="Q169" s="44"/>
      <c r="R169" s="44"/>
      <c r="S169" s="44"/>
      <c r="T169" s="44"/>
      <c r="U169" s="44"/>
      <c r="V169" s="44"/>
    </row>
    <row r="170" spans="1:22" ht="12.75" customHeight="1" x14ac:dyDescent="0.25">
      <c r="A170" s="44"/>
      <c r="B170" s="44"/>
      <c r="C170" s="44"/>
      <c r="D170" s="44"/>
      <c r="E170" s="44"/>
      <c r="F170" s="44"/>
      <c r="G170" s="44"/>
      <c r="H170" s="44"/>
      <c r="I170" s="44"/>
      <c r="J170" s="44"/>
      <c r="K170" s="44"/>
      <c r="L170" s="75"/>
      <c r="M170" s="75"/>
      <c r="N170" s="75"/>
      <c r="O170" s="44"/>
      <c r="P170" s="44"/>
      <c r="Q170" s="44"/>
      <c r="R170" s="44"/>
      <c r="S170" s="44"/>
      <c r="T170" s="44"/>
      <c r="U170" s="44"/>
      <c r="V170" s="44"/>
    </row>
    <row r="171" spans="1:22" ht="12.75" customHeight="1" x14ac:dyDescent="0.25">
      <c r="A171" s="44"/>
      <c r="B171" s="44"/>
      <c r="C171" s="44"/>
      <c r="D171" s="44"/>
      <c r="E171" s="44"/>
      <c r="F171" s="44"/>
      <c r="G171" s="44"/>
      <c r="H171" s="44"/>
      <c r="I171" s="44"/>
      <c r="J171" s="44"/>
      <c r="K171" s="44"/>
      <c r="L171" s="75"/>
      <c r="M171" s="75"/>
      <c r="N171" s="75"/>
      <c r="O171" s="44"/>
      <c r="P171" s="44"/>
      <c r="Q171" s="44"/>
      <c r="R171" s="44"/>
      <c r="S171" s="44"/>
      <c r="T171" s="44"/>
      <c r="U171" s="44"/>
      <c r="V171" s="44"/>
    </row>
    <row r="172" spans="1:22" ht="12.75" customHeight="1" x14ac:dyDescent="0.25">
      <c r="A172" s="44"/>
      <c r="B172" s="44"/>
      <c r="C172" s="44"/>
      <c r="D172" s="44"/>
      <c r="E172" s="44"/>
      <c r="F172" s="44"/>
      <c r="G172" s="44"/>
      <c r="H172" s="44"/>
      <c r="I172" s="44"/>
      <c r="J172" s="44"/>
      <c r="K172" s="44"/>
      <c r="L172" s="75"/>
      <c r="M172" s="75"/>
      <c r="N172" s="75"/>
      <c r="O172" s="44"/>
      <c r="P172" s="44"/>
      <c r="Q172" s="44"/>
      <c r="R172" s="44"/>
      <c r="S172" s="44"/>
      <c r="T172" s="44"/>
      <c r="U172" s="44"/>
      <c r="V172" s="44"/>
    </row>
    <row r="173" spans="1:22" ht="12.75" customHeight="1" x14ac:dyDescent="0.25">
      <c r="A173" s="44"/>
      <c r="B173" s="44"/>
      <c r="C173" s="44"/>
      <c r="D173" s="44"/>
      <c r="E173" s="44"/>
      <c r="F173" s="44"/>
      <c r="G173" s="44"/>
      <c r="H173" s="44"/>
      <c r="I173" s="44"/>
      <c r="J173" s="44"/>
      <c r="K173" s="44"/>
      <c r="L173" s="75"/>
      <c r="M173" s="75"/>
      <c r="N173" s="75"/>
      <c r="O173" s="44"/>
      <c r="P173" s="44"/>
      <c r="Q173" s="44"/>
      <c r="R173" s="44"/>
      <c r="S173" s="44"/>
      <c r="T173" s="44"/>
      <c r="U173" s="44"/>
      <c r="V173" s="44"/>
    </row>
    <row r="174" spans="1:22" ht="12.75" customHeight="1" x14ac:dyDescent="0.25">
      <c r="A174" s="44"/>
      <c r="B174" s="44"/>
      <c r="C174" s="44"/>
      <c r="D174" s="44"/>
      <c r="E174" s="44"/>
      <c r="F174" s="44"/>
      <c r="G174" s="44"/>
      <c r="H174" s="44"/>
      <c r="I174" s="44"/>
      <c r="J174" s="44"/>
      <c r="K174" s="44"/>
      <c r="L174" s="75"/>
      <c r="M174" s="75"/>
      <c r="N174" s="75"/>
      <c r="O174" s="44"/>
      <c r="P174" s="44"/>
      <c r="Q174" s="44"/>
      <c r="R174" s="44"/>
      <c r="S174" s="44"/>
      <c r="T174" s="44"/>
      <c r="U174" s="44"/>
      <c r="V174" s="44"/>
    </row>
    <row r="175" spans="1:22" ht="12.75" customHeight="1" x14ac:dyDescent="0.25">
      <c r="A175" s="44"/>
      <c r="B175" s="44"/>
      <c r="C175" s="44"/>
      <c r="D175" s="44"/>
      <c r="E175" s="44"/>
      <c r="F175" s="44"/>
      <c r="G175" s="44"/>
      <c r="H175" s="44"/>
      <c r="I175" s="44"/>
      <c r="J175" s="44"/>
      <c r="K175" s="44"/>
      <c r="L175" s="75"/>
      <c r="M175" s="75"/>
      <c r="N175" s="75"/>
      <c r="O175" s="44"/>
      <c r="P175" s="44"/>
      <c r="Q175" s="44"/>
      <c r="R175" s="44"/>
      <c r="S175" s="44"/>
      <c r="T175" s="44"/>
      <c r="U175" s="44"/>
      <c r="V175" s="44"/>
    </row>
    <row r="176" spans="1:22" ht="12.75" customHeight="1" x14ac:dyDescent="0.25">
      <c r="A176" s="44"/>
      <c r="B176" s="44"/>
      <c r="C176" s="44"/>
      <c r="D176" s="44"/>
      <c r="E176" s="44"/>
      <c r="F176" s="44"/>
      <c r="G176" s="44"/>
      <c r="H176" s="44"/>
      <c r="I176" s="44"/>
      <c r="J176" s="44"/>
      <c r="K176" s="44"/>
      <c r="L176" s="75"/>
      <c r="M176" s="75"/>
      <c r="N176" s="75"/>
      <c r="O176" s="44"/>
      <c r="P176" s="44"/>
      <c r="Q176" s="44"/>
      <c r="R176" s="44"/>
      <c r="S176" s="44"/>
      <c r="T176" s="44"/>
      <c r="U176" s="44"/>
      <c r="V176" s="44"/>
    </row>
    <row r="177" spans="1:22" ht="12.75" customHeight="1" x14ac:dyDescent="0.25">
      <c r="A177" s="44"/>
      <c r="B177" s="44"/>
      <c r="C177" s="44"/>
      <c r="D177" s="44"/>
      <c r="E177" s="44"/>
      <c r="F177" s="44"/>
      <c r="G177" s="44"/>
      <c r="H177" s="44"/>
      <c r="I177" s="44"/>
      <c r="J177" s="44"/>
      <c r="K177" s="44"/>
      <c r="L177" s="75"/>
      <c r="M177" s="75"/>
      <c r="N177" s="75"/>
      <c r="O177" s="44"/>
      <c r="P177" s="44"/>
      <c r="Q177" s="44"/>
      <c r="R177" s="44"/>
      <c r="S177" s="44"/>
      <c r="T177" s="44"/>
      <c r="U177" s="44"/>
      <c r="V177" s="44"/>
    </row>
    <row r="178" spans="1:22" ht="12.75" customHeight="1" x14ac:dyDescent="0.25">
      <c r="A178" s="44"/>
      <c r="B178" s="44"/>
      <c r="C178" s="44"/>
      <c r="D178" s="44"/>
      <c r="E178" s="44"/>
      <c r="F178" s="44"/>
      <c r="G178" s="44"/>
      <c r="H178" s="44"/>
      <c r="I178" s="44"/>
      <c r="J178" s="44"/>
      <c r="K178" s="44"/>
      <c r="L178" s="75"/>
      <c r="M178" s="75"/>
      <c r="N178" s="75"/>
      <c r="O178" s="44"/>
      <c r="P178" s="44"/>
      <c r="Q178" s="44"/>
      <c r="R178" s="44"/>
      <c r="S178" s="44"/>
      <c r="T178" s="44"/>
      <c r="U178" s="44"/>
      <c r="V178" s="44"/>
    </row>
    <row r="179" spans="1:22" ht="12.75" customHeight="1" x14ac:dyDescent="0.25">
      <c r="A179" s="44"/>
      <c r="B179" s="44"/>
      <c r="C179" s="44"/>
      <c r="D179" s="44"/>
      <c r="E179" s="44"/>
      <c r="F179" s="44"/>
      <c r="G179" s="44"/>
      <c r="H179" s="44"/>
      <c r="I179" s="44"/>
      <c r="J179" s="44"/>
      <c r="K179" s="44"/>
      <c r="L179" s="75"/>
      <c r="M179" s="75"/>
      <c r="N179" s="75"/>
      <c r="O179" s="44"/>
      <c r="P179" s="44"/>
      <c r="Q179" s="44"/>
      <c r="R179" s="44"/>
      <c r="S179" s="44"/>
      <c r="T179" s="44"/>
      <c r="U179" s="44"/>
      <c r="V179" s="44"/>
    </row>
    <row r="180" spans="1:22" ht="12.75" customHeight="1" x14ac:dyDescent="0.25">
      <c r="A180" s="44"/>
      <c r="B180" s="44"/>
      <c r="C180" s="44"/>
      <c r="D180" s="44"/>
      <c r="E180" s="44"/>
      <c r="F180" s="44"/>
      <c r="G180" s="44"/>
      <c r="H180" s="44"/>
      <c r="I180" s="44"/>
      <c r="J180" s="44"/>
      <c r="K180" s="44"/>
      <c r="L180" s="75"/>
      <c r="M180" s="75"/>
      <c r="N180" s="75"/>
      <c r="O180" s="44"/>
      <c r="P180" s="44"/>
      <c r="Q180" s="44"/>
      <c r="R180" s="44"/>
      <c r="S180" s="44"/>
      <c r="T180" s="44"/>
      <c r="U180" s="44"/>
      <c r="V180" s="44"/>
    </row>
    <row r="181" spans="1:22" ht="12.75" customHeight="1" x14ac:dyDescent="0.25">
      <c r="A181" s="44"/>
      <c r="B181" s="44"/>
      <c r="C181" s="44"/>
      <c r="D181" s="44"/>
      <c r="E181" s="44"/>
      <c r="F181" s="44"/>
      <c r="G181" s="44"/>
      <c r="H181" s="44"/>
      <c r="I181" s="44"/>
      <c r="J181" s="44"/>
      <c r="K181" s="44"/>
      <c r="L181" s="75"/>
      <c r="M181" s="75"/>
      <c r="N181" s="75"/>
      <c r="O181" s="44"/>
      <c r="P181" s="44"/>
      <c r="Q181" s="44"/>
      <c r="R181" s="44"/>
      <c r="S181" s="44"/>
      <c r="T181" s="44"/>
      <c r="U181" s="44"/>
      <c r="V181" s="44"/>
    </row>
    <row r="182" spans="1:22" ht="12.75" customHeight="1" x14ac:dyDescent="0.25">
      <c r="A182" s="44"/>
      <c r="B182" s="44"/>
      <c r="C182" s="44"/>
      <c r="D182" s="44"/>
      <c r="E182" s="44"/>
      <c r="F182" s="44"/>
      <c r="G182" s="44"/>
      <c r="H182" s="44"/>
      <c r="I182" s="44"/>
      <c r="J182" s="44"/>
      <c r="K182" s="44"/>
      <c r="L182" s="75"/>
      <c r="M182" s="75"/>
      <c r="N182" s="75"/>
      <c r="O182" s="44"/>
      <c r="P182" s="44"/>
      <c r="Q182" s="44"/>
      <c r="R182" s="44"/>
      <c r="S182" s="44"/>
      <c r="T182" s="44"/>
      <c r="U182" s="44"/>
      <c r="V182" s="44"/>
    </row>
    <row r="183" spans="1:22" ht="12.75" customHeight="1" x14ac:dyDescent="0.25">
      <c r="A183" s="44"/>
      <c r="B183" s="44"/>
      <c r="C183" s="44"/>
      <c r="D183" s="44"/>
      <c r="E183" s="44"/>
      <c r="F183" s="44"/>
      <c r="G183" s="44"/>
      <c r="H183" s="44"/>
      <c r="I183" s="44"/>
      <c r="J183" s="44"/>
      <c r="K183" s="44"/>
      <c r="L183" s="75"/>
      <c r="M183" s="75"/>
      <c r="N183" s="75"/>
      <c r="O183" s="44"/>
      <c r="P183" s="44"/>
      <c r="Q183" s="44"/>
      <c r="R183" s="44"/>
      <c r="S183" s="44"/>
      <c r="T183" s="44"/>
      <c r="U183" s="44"/>
      <c r="V183" s="44"/>
    </row>
    <row r="184" spans="1:22" ht="12.75" customHeight="1" x14ac:dyDescent="0.25">
      <c r="A184" s="44"/>
      <c r="B184" s="44"/>
      <c r="C184" s="44"/>
      <c r="D184" s="44"/>
      <c r="E184" s="44"/>
      <c r="F184" s="44"/>
      <c r="G184" s="44"/>
      <c r="H184" s="44"/>
      <c r="I184" s="44"/>
      <c r="J184" s="44"/>
      <c r="K184" s="44"/>
      <c r="L184" s="75"/>
      <c r="M184" s="75"/>
      <c r="N184" s="75"/>
      <c r="O184" s="44"/>
      <c r="P184" s="44"/>
      <c r="Q184" s="44"/>
      <c r="R184" s="44"/>
      <c r="S184" s="44"/>
      <c r="T184" s="44"/>
      <c r="U184" s="44"/>
      <c r="V184" s="44"/>
    </row>
    <row r="185" spans="1:22" ht="12.75" customHeight="1" x14ac:dyDescent="0.25">
      <c r="A185" s="44"/>
      <c r="B185" s="44"/>
      <c r="C185" s="44"/>
      <c r="D185" s="44"/>
      <c r="E185" s="44"/>
      <c r="F185" s="44"/>
      <c r="G185" s="44"/>
      <c r="H185" s="44"/>
      <c r="I185" s="44"/>
      <c r="J185" s="44"/>
      <c r="K185" s="44"/>
      <c r="L185" s="75"/>
      <c r="M185" s="75"/>
      <c r="N185" s="75"/>
      <c r="O185" s="44"/>
      <c r="P185" s="44"/>
      <c r="Q185" s="44"/>
      <c r="R185" s="44"/>
      <c r="S185" s="44"/>
      <c r="T185" s="44"/>
      <c r="U185" s="44"/>
      <c r="V185" s="44"/>
    </row>
    <row r="186" spans="1:22" ht="12.75" customHeight="1" x14ac:dyDescent="0.25">
      <c r="A186" s="44"/>
      <c r="B186" s="44"/>
      <c r="C186" s="44"/>
      <c r="D186" s="44"/>
      <c r="E186" s="44"/>
      <c r="F186" s="44"/>
      <c r="G186" s="44"/>
      <c r="H186" s="44"/>
      <c r="I186" s="44"/>
      <c r="J186" s="44"/>
      <c r="K186" s="44"/>
      <c r="L186" s="75"/>
      <c r="M186" s="75"/>
      <c r="N186" s="75"/>
      <c r="O186" s="44"/>
      <c r="P186" s="44"/>
      <c r="Q186" s="44"/>
      <c r="R186" s="44"/>
      <c r="S186" s="44"/>
      <c r="T186" s="44"/>
      <c r="U186" s="44"/>
      <c r="V186" s="44"/>
    </row>
    <row r="187" spans="1:22" ht="12.75" customHeight="1" x14ac:dyDescent="0.25">
      <c r="A187" s="44"/>
      <c r="B187" s="44"/>
      <c r="C187" s="44"/>
      <c r="D187" s="44"/>
      <c r="E187" s="44"/>
      <c r="F187" s="44"/>
      <c r="G187" s="44"/>
      <c r="H187" s="44"/>
      <c r="I187" s="44"/>
      <c r="J187" s="44"/>
      <c r="K187" s="44"/>
      <c r="L187" s="75"/>
      <c r="M187" s="75"/>
      <c r="N187" s="75"/>
      <c r="O187" s="44"/>
      <c r="P187" s="44"/>
      <c r="Q187" s="44"/>
      <c r="R187" s="44"/>
      <c r="S187" s="44"/>
      <c r="T187" s="44"/>
      <c r="U187" s="44"/>
      <c r="V187" s="44"/>
    </row>
    <row r="188" spans="1:22" ht="12.75" customHeight="1" x14ac:dyDescent="0.25">
      <c r="A188" s="44"/>
      <c r="B188" s="44"/>
      <c r="C188" s="44"/>
      <c r="D188" s="44"/>
      <c r="E188" s="44"/>
      <c r="F188" s="44"/>
      <c r="G188" s="44"/>
      <c r="H188" s="44"/>
      <c r="I188" s="44"/>
      <c r="J188" s="44"/>
      <c r="K188" s="44"/>
      <c r="L188" s="75"/>
      <c r="M188" s="75"/>
      <c r="N188" s="75"/>
      <c r="O188" s="44"/>
      <c r="P188" s="44"/>
      <c r="Q188" s="44"/>
      <c r="R188" s="44"/>
      <c r="S188" s="44"/>
      <c r="T188" s="44"/>
      <c r="U188" s="44"/>
      <c r="V188" s="44"/>
    </row>
    <row r="189" spans="1:22" ht="12.75" customHeight="1" x14ac:dyDescent="0.25">
      <c r="A189" s="44"/>
      <c r="B189" s="44"/>
      <c r="C189" s="44"/>
      <c r="D189" s="44"/>
      <c r="E189" s="44"/>
      <c r="F189" s="44"/>
      <c r="G189" s="44"/>
      <c r="H189" s="44"/>
      <c r="I189" s="44"/>
      <c r="J189" s="44"/>
      <c r="K189" s="44"/>
      <c r="L189" s="75"/>
      <c r="M189" s="75"/>
      <c r="N189" s="75"/>
      <c r="O189" s="44"/>
      <c r="P189" s="44"/>
      <c r="Q189" s="44"/>
      <c r="R189" s="44"/>
      <c r="S189" s="44"/>
      <c r="T189" s="44"/>
      <c r="U189" s="44"/>
      <c r="V189" s="44"/>
    </row>
    <row r="190" spans="1:22" ht="12.75" customHeight="1" x14ac:dyDescent="0.25">
      <c r="A190" s="44"/>
      <c r="B190" s="44"/>
      <c r="C190" s="44"/>
      <c r="D190" s="44"/>
      <c r="E190" s="44"/>
      <c r="F190" s="44"/>
      <c r="G190" s="44"/>
      <c r="H190" s="44"/>
      <c r="I190" s="44"/>
      <c r="J190" s="44"/>
      <c r="K190" s="44"/>
      <c r="L190" s="75"/>
      <c r="M190" s="75"/>
      <c r="N190" s="75"/>
      <c r="O190" s="44"/>
      <c r="P190" s="44"/>
      <c r="Q190" s="44"/>
      <c r="R190" s="44"/>
      <c r="S190" s="44"/>
      <c r="T190" s="44"/>
      <c r="U190" s="44"/>
      <c r="V190" s="44"/>
    </row>
    <row r="191" spans="1:22" ht="12.75" customHeight="1" x14ac:dyDescent="0.25">
      <c r="A191" s="44"/>
      <c r="B191" s="44"/>
      <c r="C191" s="44"/>
      <c r="D191" s="44"/>
      <c r="E191" s="44"/>
      <c r="F191" s="44"/>
      <c r="G191" s="44"/>
      <c r="H191" s="44"/>
      <c r="I191" s="44"/>
      <c r="J191" s="44"/>
      <c r="K191" s="44"/>
      <c r="L191" s="75"/>
      <c r="M191" s="75"/>
      <c r="N191" s="75"/>
      <c r="O191" s="44"/>
      <c r="P191" s="44"/>
      <c r="Q191" s="44"/>
      <c r="R191" s="44"/>
      <c r="S191" s="44"/>
      <c r="T191" s="44"/>
      <c r="U191" s="44"/>
      <c r="V191" s="44"/>
    </row>
    <row r="192" spans="1:22" ht="12.75" customHeight="1" x14ac:dyDescent="0.25">
      <c r="A192" s="44"/>
      <c r="B192" s="44"/>
      <c r="C192" s="44"/>
      <c r="D192" s="44"/>
      <c r="E192" s="44"/>
      <c r="F192" s="44"/>
      <c r="G192" s="44"/>
      <c r="H192" s="44"/>
      <c r="I192" s="44"/>
      <c r="J192" s="44"/>
      <c r="K192" s="44"/>
      <c r="L192" s="75"/>
      <c r="M192" s="75"/>
      <c r="N192" s="75"/>
      <c r="O192" s="44"/>
      <c r="P192" s="44"/>
      <c r="Q192" s="44"/>
      <c r="R192" s="44"/>
      <c r="S192" s="44"/>
      <c r="T192" s="44"/>
      <c r="U192" s="44"/>
      <c r="V192" s="44"/>
    </row>
    <row r="193" spans="1:22" ht="12.75" customHeight="1" x14ac:dyDescent="0.25">
      <c r="A193" s="44"/>
      <c r="B193" s="44"/>
      <c r="C193" s="44"/>
      <c r="D193" s="44"/>
      <c r="E193" s="44"/>
      <c r="F193" s="44"/>
      <c r="G193" s="44"/>
      <c r="H193" s="44"/>
      <c r="I193" s="44"/>
      <c r="J193" s="44"/>
      <c r="K193" s="44"/>
      <c r="L193" s="75"/>
      <c r="M193" s="75"/>
      <c r="N193" s="75"/>
      <c r="O193" s="44"/>
      <c r="P193" s="44"/>
      <c r="Q193" s="44"/>
      <c r="R193" s="44"/>
      <c r="S193" s="44"/>
      <c r="T193" s="44"/>
      <c r="U193" s="44"/>
      <c r="V193" s="44"/>
    </row>
    <row r="194" spans="1:22" ht="12.75" customHeight="1" x14ac:dyDescent="0.25">
      <c r="A194" s="44"/>
      <c r="B194" s="44"/>
      <c r="C194" s="44"/>
      <c r="D194" s="44"/>
      <c r="E194" s="44"/>
      <c r="F194" s="44"/>
      <c r="G194" s="44"/>
      <c r="H194" s="44"/>
      <c r="I194" s="44"/>
      <c r="J194" s="44"/>
      <c r="K194" s="44"/>
      <c r="L194" s="75"/>
      <c r="M194" s="75"/>
      <c r="N194" s="75"/>
      <c r="O194" s="44"/>
      <c r="P194" s="44"/>
      <c r="Q194" s="44"/>
      <c r="R194" s="44"/>
      <c r="S194" s="44"/>
      <c r="T194" s="44"/>
      <c r="U194" s="44"/>
      <c r="V194" s="44"/>
    </row>
    <row r="195" spans="1:22" ht="12.75" customHeight="1" x14ac:dyDescent="0.25">
      <c r="A195" s="44"/>
      <c r="B195" s="44"/>
      <c r="C195" s="44"/>
      <c r="D195" s="44"/>
      <c r="E195" s="44"/>
      <c r="F195" s="44"/>
      <c r="G195" s="44"/>
      <c r="H195" s="44"/>
      <c r="I195" s="44"/>
      <c r="J195" s="44"/>
      <c r="K195" s="44"/>
      <c r="L195" s="75"/>
      <c r="M195" s="75"/>
      <c r="N195" s="75"/>
      <c r="O195" s="44"/>
      <c r="P195" s="44"/>
      <c r="Q195" s="44"/>
      <c r="R195" s="44"/>
      <c r="S195" s="44"/>
      <c r="T195" s="44"/>
      <c r="U195" s="44"/>
      <c r="V195" s="44"/>
    </row>
    <row r="196" spans="1:22" ht="12.75" customHeight="1" x14ac:dyDescent="0.25">
      <c r="A196" s="44"/>
      <c r="B196" s="44"/>
      <c r="C196" s="44"/>
      <c r="D196" s="44"/>
      <c r="E196" s="44"/>
      <c r="F196" s="44"/>
      <c r="G196" s="44"/>
      <c r="H196" s="44"/>
      <c r="I196" s="44"/>
      <c r="J196" s="44"/>
      <c r="K196" s="44"/>
      <c r="L196" s="75"/>
      <c r="M196" s="75"/>
      <c r="N196" s="75"/>
      <c r="O196" s="44"/>
      <c r="P196" s="44"/>
      <c r="Q196" s="44"/>
      <c r="R196" s="44"/>
      <c r="S196" s="44"/>
      <c r="T196" s="44"/>
      <c r="U196" s="44"/>
      <c r="V196" s="44"/>
    </row>
    <row r="197" spans="1:22" ht="12.75" customHeight="1" x14ac:dyDescent="0.25">
      <c r="A197" s="44"/>
      <c r="B197" s="44"/>
      <c r="C197" s="44"/>
      <c r="D197" s="44"/>
      <c r="E197" s="44"/>
      <c r="F197" s="44"/>
      <c r="G197" s="44"/>
      <c r="H197" s="44"/>
      <c r="I197" s="44"/>
      <c r="J197" s="44"/>
      <c r="K197" s="44"/>
      <c r="L197" s="75"/>
      <c r="M197" s="75"/>
      <c r="N197" s="75"/>
      <c r="O197" s="44"/>
      <c r="P197" s="44"/>
      <c r="Q197" s="44"/>
      <c r="R197" s="44"/>
      <c r="S197" s="44"/>
      <c r="T197" s="44"/>
      <c r="U197" s="44"/>
      <c r="V197" s="44"/>
    </row>
    <row r="198" spans="1:22" ht="12.75" customHeight="1" x14ac:dyDescent="0.25">
      <c r="A198" s="44"/>
      <c r="B198" s="44"/>
      <c r="C198" s="44"/>
      <c r="D198" s="44"/>
      <c r="E198" s="44"/>
      <c r="F198" s="44"/>
      <c r="G198" s="44"/>
      <c r="H198" s="44"/>
      <c r="I198" s="44"/>
      <c r="J198" s="44"/>
      <c r="K198" s="44"/>
      <c r="L198" s="75"/>
      <c r="M198" s="75"/>
      <c r="N198" s="75"/>
      <c r="O198" s="44"/>
      <c r="P198" s="44"/>
      <c r="Q198" s="44"/>
      <c r="R198" s="44"/>
      <c r="S198" s="44"/>
      <c r="T198" s="44"/>
      <c r="U198" s="44"/>
      <c r="V198" s="44"/>
    </row>
    <row r="199" spans="1:22" ht="12.75" customHeight="1" x14ac:dyDescent="0.25">
      <c r="A199" s="44"/>
      <c r="B199" s="44"/>
      <c r="C199" s="44"/>
      <c r="D199" s="44"/>
      <c r="E199" s="44"/>
      <c r="F199" s="44"/>
      <c r="G199" s="44"/>
      <c r="H199" s="44"/>
      <c r="I199" s="44"/>
      <c r="J199" s="44"/>
      <c r="K199" s="44"/>
      <c r="L199" s="75"/>
      <c r="M199" s="75"/>
      <c r="N199" s="75"/>
      <c r="O199" s="44"/>
      <c r="P199" s="44"/>
      <c r="Q199" s="44"/>
      <c r="R199" s="44"/>
      <c r="S199" s="44"/>
      <c r="T199" s="44"/>
      <c r="U199" s="44"/>
      <c r="V199" s="44"/>
    </row>
    <row r="200" spans="1:22" ht="12.75" customHeight="1" x14ac:dyDescent="0.25">
      <c r="A200" s="44"/>
      <c r="B200" s="44"/>
      <c r="C200" s="44"/>
      <c r="D200" s="44"/>
      <c r="E200" s="44"/>
      <c r="F200" s="44"/>
      <c r="G200" s="44"/>
      <c r="H200" s="44"/>
      <c r="I200" s="44"/>
      <c r="J200" s="44"/>
      <c r="K200" s="44"/>
      <c r="L200" s="75"/>
      <c r="M200" s="75"/>
      <c r="N200" s="75"/>
      <c r="O200" s="44"/>
      <c r="P200" s="44"/>
      <c r="Q200" s="44"/>
      <c r="R200" s="44"/>
      <c r="S200" s="44"/>
      <c r="T200" s="44"/>
      <c r="U200" s="44"/>
      <c r="V200" s="44"/>
    </row>
    <row r="201" spans="1:22" ht="12.75" customHeight="1" x14ac:dyDescent="0.25">
      <c r="A201" s="44"/>
      <c r="B201" s="44"/>
      <c r="C201" s="44"/>
      <c r="D201" s="44"/>
      <c r="E201" s="44"/>
      <c r="F201" s="44"/>
      <c r="G201" s="44"/>
      <c r="H201" s="44"/>
      <c r="I201" s="44"/>
      <c r="J201" s="44"/>
      <c r="K201" s="44"/>
      <c r="L201" s="75"/>
      <c r="M201" s="75"/>
      <c r="N201" s="75"/>
      <c r="O201" s="44"/>
      <c r="P201" s="44"/>
      <c r="Q201" s="44"/>
      <c r="R201" s="44"/>
      <c r="S201" s="44"/>
      <c r="T201" s="44"/>
      <c r="U201" s="44"/>
      <c r="V201" s="44"/>
    </row>
    <row r="202" spans="1:22" ht="12.75" customHeight="1" x14ac:dyDescent="0.25">
      <c r="A202" s="44"/>
      <c r="B202" s="44"/>
      <c r="C202" s="44"/>
      <c r="D202" s="44"/>
      <c r="E202" s="44"/>
      <c r="F202" s="44"/>
      <c r="G202" s="44"/>
      <c r="H202" s="44"/>
      <c r="I202" s="44"/>
      <c r="J202" s="44"/>
      <c r="K202" s="44"/>
      <c r="L202" s="75"/>
      <c r="M202" s="75"/>
      <c r="N202" s="75"/>
      <c r="O202" s="44"/>
      <c r="P202" s="44"/>
      <c r="Q202" s="44"/>
      <c r="R202" s="44"/>
      <c r="S202" s="44"/>
      <c r="T202" s="44"/>
      <c r="U202" s="44"/>
      <c r="V202" s="44"/>
    </row>
    <row r="203" spans="1:22" ht="12.75" customHeight="1" x14ac:dyDescent="0.25">
      <c r="A203" s="44"/>
      <c r="B203" s="44"/>
      <c r="C203" s="44"/>
      <c r="D203" s="44"/>
      <c r="E203" s="44"/>
      <c r="F203" s="44"/>
      <c r="G203" s="44"/>
      <c r="H203" s="44"/>
      <c r="I203" s="44"/>
      <c r="J203" s="44"/>
      <c r="K203" s="44"/>
      <c r="L203" s="75"/>
      <c r="M203" s="75"/>
      <c r="N203" s="75"/>
      <c r="O203" s="44"/>
      <c r="P203" s="44"/>
      <c r="Q203" s="44"/>
      <c r="R203" s="44"/>
      <c r="S203" s="44"/>
      <c r="T203" s="44"/>
      <c r="U203" s="44"/>
      <c r="V203" s="44"/>
    </row>
    <row r="204" spans="1:22" ht="12.75" customHeight="1" x14ac:dyDescent="0.25">
      <c r="A204" s="44"/>
      <c r="B204" s="44"/>
      <c r="C204" s="44"/>
      <c r="D204" s="44"/>
      <c r="E204" s="44"/>
      <c r="F204" s="44"/>
      <c r="G204" s="44"/>
      <c r="H204" s="44"/>
      <c r="I204" s="44"/>
      <c r="J204" s="44"/>
      <c r="K204" s="44"/>
      <c r="L204" s="75"/>
      <c r="M204" s="75"/>
      <c r="N204" s="75"/>
      <c r="O204" s="44"/>
      <c r="P204" s="44"/>
      <c r="Q204" s="44"/>
      <c r="R204" s="44"/>
      <c r="S204" s="44"/>
      <c r="T204" s="44"/>
      <c r="U204" s="44"/>
      <c r="V204" s="44"/>
    </row>
    <row r="205" spans="1:22" ht="12.75" customHeight="1" x14ac:dyDescent="0.25">
      <c r="A205" s="44"/>
      <c r="B205" s="44"/>
      <c r="C205" s="44"/>
      <c r="D205" s="44"/>
      <c r="E205" s="44"/>
      <c r="F205" s="44"/>
      <c r="G205" s="44"/>
      <c r="H205" s="44"/>
      <c r="I205" s="44"/>
      <c r="J205" s="44"/>
      <c r="K205" s="44"/>
      <c r="L205" s="75"/>
      <c r="M205" s="75"/>
      <c r="N205" s="75"/>
      <c r="O205" s="44"/>
      <c r="P205" s="44"/>
      <c r="Q205" s="44"/>
      <c r="R205" s="44"/>
      <c r="S205" s="44"/>
      <c r="T205" s="44"/>
      <c r="U205" s="44"/>
      <c r="V205" s="44"/>
    </row>
    <row r="206" spans="1:22" ht="12.75" customHeight="1" x14ac:dyDescent="0.25">
      <c r="A206" s="44"/>
      <c r="B206" s="44"/>
      <c r="C206" s="44"/>
      <c r="D206" s="44"/>
      <c r="E206" s="44"/>
      <c r="F206" s="44"/>
      <c r="G206" s="44"/>
      <c r="H206" s="44"/>
      <c r="I206" s="44"/>
      <c r="J206" s="44"/>
      <c r="K206" s="44"/>
      <c r="L206" s="75"/>
      <c r="M206" s="75"/>
      <c r="N206" s="75"/>
      <c r="O206" s="44"/>
      <c r="P206" s="44"/>
      <c r="Q206" s="44"/>
      <c r="R206" s="44"/>
      <c r="S206" s="44"/>
      <c r="T206" s="44"/>
      <c r="U206" s="44"/>
      <c r="V206" s="44"/>
    </row>
    <row r="207" spans="1:22" ht="12.75" customHeight="1" x14ac:dyDescent="0.25">
      <c r="A207" s="44"/>
      <c r="B207" s="44"/>
      <c r="C207" s="44"/>
      <c r="D207" s="44"/>
      <c r="E207" s="44"/>
      <c r="F207" s="44"/>
      <c r="G207" s="44"/>
      <c r="H207" s="44"/>
      <c r="I207" s="44"/>
      <c r="J207" s="44"/>
      <c r="K207" s="44"/>
      <c r="L207" s="75"/>
      <c r="M207" s="75"/>
      <c r="N207" s="75"/>
      <c r="O207" s="44"/>
      <c r="P207" s="44"/>
      <c r="Q207" s="44"/>
      <c r="R207" s="44"/>
      <c r="S207" s="44"/>
      <c r="T207" s="44"/>
      <c r="U207" s="44"/>
      <c r="V207" s="44"/>
    </row>
    <row r="208" spans="1:22" ht="12.75" customHeight="1" x14ac:dyDescent="0.25">
      <c r="A208" s="44"/>
      <c r="B208" s="44"/>
      <c r="C208" s="44"/>
      <c r="D208" s="44"/>
      <c r="E208" s="44"/>
      <c r="F208" s="44"/>
      <c r="G208" s="44"/>
      <c r="H208" s="44"/>
      <c r="I208" s="44"/>
      <c r="J208" s="44"/>
      <c r="K208" s="44"/>
      <c r="L208" s="75"/>
      <c r="M208" s="75"/>
      <c r="N208" s="75"/>
      <c r="O208" s="44"/>
      <c r="P208" s="44"/>
      <c r="Q208" s="44"/>
      <c r="R208" s="44"/>
      <c r="S208" s="44"/>
      <c r="T208" s="44"/>
      <c r="U208" s="44"/>
      <c r="V208" s="44"/>
    </row>
    <row r="209" spans="1:22" ht="12.75" customHeight="1" x14ac:dyDescent="0.25">
      <c r="A209" s="44"/>
      <c r="B209" s="44"/>
      <c r="C209" s="44"/>
      <c r="D209" s="44"/>
      <c r="E209" s="44"/>
      <c r="F209" s="44"/>
      <c r="G209" s="44"/>
      <c r="H209" s="44"/>
      <c r="I209" s="44"/>
      <c r="J209" s="44"/>
      <c r="K209" s="44"/>
      <c r="L209" s="75"/>
      <c r="M209" s="75"/>
      <c r="N209" s="75"/>
      <c r="O209" s="44"/>
      <c r="P209" s="44"/>
      <c r="Q209" s="44"/>
      <c r="R209" s="44"/>
      <c r="S209" s="44"/>
      <c r="T209" s="44"/>
      <c r="U209" s="44"/>
      <c r="V209" s="44"/>
    </row>
    <row r="210" spans="1:22" ht="12.75" customHeight="1" x14ac:dyDescent="0.25">
      <c r="A210" s="44"/>
      <c r="B210" s="44"/>
      <c r="C210" s="44"/>
      <c r="D210" s="44"/>
      <c r="E210" s="44"/>
      <c r="F210" s="44"/>
      <c r="G210" s="44"/>
      <c r="H210" s="44"/>
      <c r="I210" s="44"/>
      <c r="J210" s="44"/>
      <c r="K210" s="44"/>
      <c r="L210" s="75"/>
      <c r="M210" s="75"/>
      <c r="N210" s="75"/>
      <c r="O210" s="44"/>
      <c r="P210" s="44"/>
      <c r="Q210" s="44"/>
      <c r="R210" s="44"/>
      <c r="S210" s="44"/>
      <c r="T210" s="44"/>
      <c r="U210" s="44"/>
      <c r="V210" s="44"/>
    </row>
    <row r="211" spans="1:22" ht="12.75" customHeight="1" x14ac:dyDescent="0.25">
      <c r="A211" s="44"/>
      <c r="B211" s="44"/>
      <c r="C211" s="44"/>
      <c r="D211" s="44"/>
      <c r="E211" s="44"/>
      <c r="F211" s="44"/>
      <c r="G211" s="44"/>
      <c r="H211" s="44"/>
      <c r="I211" s="44"/>
      <c r="J211" s="44"/>
      <c r="K211" s="44"/>
      <c r="L211" s="75"/>
      <c r="M211" s="75"/>
      <c r="N211" s="75"/>
      <c r="O211" s="44"/>
      <c r="P211" s="44"/>
      <c r="Q211" s="44"/>
      <c r="R211" s="44"/>
      <c r="S211" s="44"/>
      <c r="T211" s="44"/>
      <c r="U211" s="44"/>
      <c r="V211" s="44"/>
    </row>
    <row r="212" spans="1:22" ht="12.75" customHeight="1" x14ac:dyDescent="0.25">
      <c r="A212" s="44"/>
      <c r="B212" s="44"/>
      <c r="C212" s="44"/>
      <c r="D212" s="44"/>
      <c r="E212" s="44"/>
      <c r="F212" s="44"/>
      <c r="G212" s="44"/>
      <c r="H212" s="44"/>
      <c r="I212" s="44"/>
      <c r="J212" s="44"/>
      <c r="K212" s="44"/>
      <c r="L212" s="75"/>
      <c r="M212" s="75"/>
      <c r="N212" s="75"/>
      <c r="O212" s="44"/>
      <c r="P212" s="44"/>
      <c r="Q212" s="44"/>
      <c r="R212" s="44"/>
      <c r="S212" s="44"/>
      <c r="T212" s="44"/>
      <c r="U212" s="44"/>
      <c r="V212" s="44"/>
    </row>
    <row r="213" spans="1:22" ht="12.75" customHeight="1" x14ac:dyDescent="0.25">
      <c r="A213" s="44"/>
      <c r="B213" s="44"/>
      <c r="C213" s="44"/>
      <c r="D213" s="44"/>
      <c r="E213" s="44"/>
      <c r="F213" s="44"/>
      <c r="G213" s="44"/>
      <c r="H213" s="44"/>
      <c r="I213" s="44"/>
      <c r="J213" s="44"/>
      <c r="K213" s="44"/>
      <c r="L213" s="75"/>
      <c r="M213" s="75"/>
      <c r="N213" s="75"/>
      <c r="O213" s="44"/>
      <c r="P213" s="44"/>
      <c r="Q213" s="44"/>
      <c r="R213" s="44"/>
      <c r="S213" s="44"/>
      <c r="T213" s="44"/>
      <c r="U213" s="44"/>
      <c r="V213" s="44"/>
    </row>
    <row r="214" spans="1:22" ht="12.75" customHeight="1" x14ac:dyDescent="0.25">
      <c r="A214" s="44"/>
      <c r="B214" s="44"/>
      <c r="C214" s="44"/>
      <c r="D214" s="44"/>
      <c r="E214" s="44"/>
      <c r="F214" s="44"/>
      <c r="G214" s="44"/>
      <c r="H214" s="44"/>
      <c r="I214" s="44"/>
      <c r="J214" s="44"/>
      <c r="K214" s="44"/>
      <c r="L214" s="75"/>
      <c r="M214" s="75"/>
      <c r="N214" s="75"/>
      <c r="O214" s="44"/>
      <c r="P214" s="44"/>
      <c r="Q214" s="44"/>
      <c r="R214" s="44"/>
      <c r="S214" s="44"/>
      <c r="T214" s="44"/>
      <c r="U214" s="44"/>
      <c r="V214" s="44"/>
    </row>
    <row r="215" spans="1:22" ht="12.75" customHeight="1" x14ac:dyDescent="0.25">
      <c r="A215" s="44"/>
      <c r="B215" s="44"/>
      <c r="C215" s="44"/>
      <c r="D215" s="44"/>
      <c r="E215" s="44"/>
      <c r="F215" s="44"/>
      <c r="G215" s="44"/>
      <c r="H215" s="44"/>
      <c r="I215" s="44"/>
      <c r="J215" s="44"/>
      <c r="K215" s="44"/>
      <c r="L215" s="75"/>
      <c r="M215" s="75"/>
      <c r="N215" s="75"/>
      <c r="O215" s="44"/>
      <c r="P215" s="44"/>
      <c r="Q215" s="44"/>
      <c r="R215" s="44"/>
      <c r="S215" s="44"/>
      <c r="T215" s="44"/>
      <c r="U215" s="44"/>
      <c r="V215" s="44"/>
    </row>
    <row r="216" spans="1:22" ht="12.75" customHeight="1" x14ac:dyDescent="0.25">
      <c r="A216" s="44"/>
      <c r="B216" s="44"/>
      <c r="C216" s="44"/>
      <c r="D216" s="44"/>
      <c r="E216" s="44"/>
      <c r="F216" s="44"/>
      <c r="G216" s="44"/>
      <c r="H216" s="44"/>
      <c r="I216" s="44"/>
      <c r="J216" s="44"/>
      <c r="K216" s="44"/>
      <c r="L216" s="75"/>
      <c r="M216" s="75"/>
      <c r="N216" s="75"/>
      <c r="O216" s="44"/>
      <c r="P216" s="44"/>
      <c r="Q216" s="44"/>
      <c r="R216" s="44"/>
      <c r="S216" s="44"/>
      <c r="T216" s="44"/>
      <c r="U216" s="44"/>
      <c r="V216" s="44"/>
    </row>
    <row r="217" spans="1:22" ht="12.75" customHeight="1" x14ac:dyDescent="0.25">
      <c r="A217" s="44"/>
      <c r="B217" s="44"/>
      <c r="C217" s="44"/>
      <c r="D217" s="44"/>
      <c r="E217" s="44"/>
      <c r="F217" s="44"/>
      <c r="G217" s="44"/>
      <c r="H217" s="44"/>
      <c r="I217" s="44"/>
      <c r="J217" s="44"/>
      <c r="K217" s="44"/>
      <c r="L217" s="75"/>
      <c r="M217" s="75"/>
      <c r="N217" s="75"/>
      <c r="O217" s="44"/>
      <c r="P217" s="44"/>
      <c r="Q217" s="44"/>
      <c r="R217" s="44"/>
      <c r="S217" s="44"/>
      <c r="T217" s="44"/>
      <c r="U217" s="44"/>
      <c r="V217" s="44"/>
    </row>
    <row r="218" spans="1:22" ht="12.75" customHeight="1" x14ac:dyDescent="0.25">
      <c r="A218" s="44"/>
      <c r="B218" s="44"/>
      <c r="C218" s="44"/>
      <c r="D218" s="44"/>
      <c r="E218" s="44"/>
      <c r="F218" s="44"/>
      <c r="G218" s="44"/>
      <c r="H218" s="44"/>
      <c r="I218" s="44"/>
      <c r="J218" s="44"/>
      <c r="K218" s="44"/>
      <c r="L218" s="75"/>
      <c r="M218" s="75"/>
      <c r="N218" s="75"/>
      <c r="O218" s="44"/>
      <c r="P218" s="44"/>
      <c r="Q218" s="44"/>
      <c r="R218" s="44"/>
      <c r="S218" s="44"/>
      <c r="T218" s="44"/>
      <c r="U218" s="44"/>
      <c r="V218" s="44"/>
    </row>
    <row r="219" spans="1:22" ht="12.75" customHeight="1" x14ac:dyDescent="0.25">
      <c r="A219" s="44"/>
      <c r="B219" s="44"/>
      <c r="C219" s="44"/>
      <c r="D219" s="44"/>
      <c r="E219" s="44"/>
      <c r="F219" s="44"/>
      <c r="G219" s="44"/>
      <c r="H219" s="44"/>
      <c r="I219" s="44"/>
      <c r="J219" s="44"/>
      <c r="K219" s="44"/>
      <c r="L219" s="75"/>
      <c r="M219" s="75"/>
      <c r="N219" s="75"/>
      <c r="O219" s="44"/>
      <c r="P219" s="44"/>
      <c r="Q219" s="44"/>
      <c r="R219" s="44"/>
      <c r="S219" s="44"/>
      <c r="T219" s="44"/>
      <c r="U219" s="44"/>
      <c r="V219" s="44"/>
    </row>
    <row r="220" spans="1:22" ht="12.75" customHeight="1" x14ac:dyDescent="0.25">
      <c r="A220" s="44"/>
      <c r="B220" s="44"/>
      <c r="C220" s="44"/>
      <c r="D220" s="44"/>
      <c r="E220" s="44"/>
      <c r="F220" s="44"/>
      <c r="G220" s="44"/>
      <c r="H220" s="44"/>
      <c r="I220" s="44"/>
      <c r="J220" s="44"/>
      <c r="K220" s="44"/>
      <c r="L220" s="75"/>
      <c r="M220" s="75"/>
      <c r="N220" s="75"/>
      <c r="O220" s="44"/>
      <c r="P220" s="44"/>
      <c r="Q220" s="44"/>
      <c r="R220" s="44"/>
      <c r="S220" s="44"/>
      <c r="T220" s="44"/>
      <c r="U220" s="44"/>
      <c r="V220" s="44"/>
    </row>
    <row r="221" spans="1:22" ht="12.75" customHeight="1" x14ac:dyDescent="0.25">
      <c r="A221" s="44"/>
      <c r="B221" s="44"/>
      <c r="C221" s="44"/>
      <c r="D221" s="44"/>
      <c r="E221" s="44"/>
      <c r="F221" s="44"/>
      <c r="G221" s="44"/>
      <c r="H221" s="44"/>
      <c r="I221" s="44"/>
      <c r="J221" s="44"/>
      <c r="K221" s="44"/>
      <c r="L221" s="75"/>
      <c r="M221" s="75"/>
      <c r="N221" s="75"/>
      <c r="O221" s="44"/>
      <c r="P221" s="44"/>
      <c r="Q221" s="44"/>
      <c r="R221" s="44"/>
      <c r="S221" s="44"/>
      <c r="T221" s="44"/>
      <c r="U221" s="44"/>
      <c r="V221" s="44"/>
    </row>
    <row r="222" spans="1:22" ht="12.75" customHeight="1" x14ac:dyDescent="0.25">
      <c r="A222" s="44"/>
      <c r="B222" s="44"/>
      <c r="C222" s="44"/>
      <c r="D222" s="44"/>
      <c r="E222" s="44"/>
      <c r="F222" s="44"/>
      <c r="G222" s="44"/>
      <c r="H222" s="44"/>
      <c r="I222" s="44"/>
      <c r="J222" s="44"/>
      <c r="K222" s="44"/>
      <c r="L222" s="75"/>
      <c r="M222" s="75"/>
      <c r="N222" s="75"/>
      <c r="O222" s="44"/>
      <c r="P222" s="44"/>
      <c r="Q222" s="44"/>
      <c r="R222" s="44"/>
      <c r="S222" s="44"/>
      <c r="T222" s="44"/>
      <c r="U222" s="44"/>
      <c r="V222" s="44"/>
    </row>
    <row r="223" spans="1:22" ht="12.75" customHeight="1" x14ac:dyDescent="0.25">
      <c r="A223" s="44"/>
      <c r="B223" s="44"/>
      <c r="C223" s="44"/>
      <c r="D223" s="44"/>
      <c r="E223" s="44"/>
      <c r="F223" s="44"/>
      <c r="G223" s="44"/>
      <c r="H223" s="44"/>
      <c r="I223" s="44"/>
      <c r="J223" s="44"/>
      <c r="K223" s="44"/>
      <c r="L223" s="75"/>
      <c r="M223" s="75"/>
      <c r="N223" s="75"/>
      <c r="O223" s="44"/>
      <c r="P223" s="44"/>
      <c r="Q223" s="44"/>
      <c r="R223" s="44"/>
      <c r="S223" s="44"/>
      <c r="T223" s="44"/>
      <c r="U223" s="44"/>
      <c r="V223" s="44"/>
    </row>
    <row r="224" spans="1:22" ht="12.75" customHeight="1" x14ac:dyDescent="0.25">
      <c r="A224" s="44"/>
      <c r="B224" s="44"/>
      <c r="C224" s="44"/>
      <c r="D224" s="44"/>
      <c r="E224" s="44"/>
      <c r="F224" s="44"/>
      <c r="G224" s="44"/>
      <c r="H224" s="44"/>
      <c r="I224" s="44"/>
      <c r="J224" s="44"/>
      <c r="K224" s="44"/>
      <c r="L224" s="75"/>
      <c r="M224" s="75"/>
      <c r="N224" s="75"/>
      <c r="O224" s="44"/>
      <c r="P224" s="44"/>
      <c r="Q224" s="44"/>
      <c r="R224" s="44"/>
      <c r="S224" s="44"/>
      <c r="T224" s="44"/>
      <c r="U224" s="44"/>
      <c r="V224" s="44"/>
    </row>
    <row r="225" spans="1:22" ht="12.75" customHeight="1" x14ac:dyDescent="0.25">
      <c r="A225" s="44"/>
      <c r="B225" s="44"/>
      <c r="C225" s="44"/>
      <c r="D225" s="44"/>
      <c r="E225" s="44"/>
      <c r="F225" s="44"/>
      <c r="G225" s="44"/>
      <c r="H225" s="44"/>
      <c r="I225" s="44"/>
      <c r="J225" s="44"/>
      <c r="K225" s="44"/>
      <c r="L225" s="75"/>
      <c r="M225" s="75"/>
      <c r="N225" s="75"/>
      <c r="O225" s="44"/>
      <c r="P225" s="44"/>
      <c r="Q225" s="44"/>
      <c r="R225" s="44"/>
      <c r="S225" s="44"/>
      <c r="T225" s="44"/>
      <c r="U225" s="44"/>
      <c r="V225" s="44"/>
    </row>
    <row r="226" spans="1:22" ht="12.75" customHeight="1" x14ac:dyDescent="0.25">
      <c r="A226" s="44"/>
      <c r="B226" s="44"/>
      <c r="C226" s="44"/>
      <c r="D226" s="44"/>
      <c r="E226" s="44"/>
      <c r="F226" s="44"/>
      <c r="G226" s="44"/>
      <c r="H226" s="44"/>
      <c r="I226" s="44"/>
      <c r="J226" s="44"/>
      <c r="K226" s="44"/>
      <c r="L226" s="75"/>
      <c r="M226" s="75"/>
      <c r="N226" s="75"/>
      <c r="O226" s="44"/>
      <c r="P226" s="44"/>
      <c r="Q226" s="44"/>
      <c r="R226" s="44"/>
      <c r="S226" s="44"/>
      <c r="T226" s="44"/>
      <c r="U226" s="44"/>
      <c r="V226" s="44"/>
    </row>
    <row r="227" spans="1:22" ht="12.75" customHeight="1" x14ac:dyDescent="0.25">
      <c r="A227" s="44"/>
      <c r="B227" s="44"/>
      <c r="C227" s="44"/>
      <c r="D227" s="44"/>
      <c r="E227" s="44"/>
      <c r="F227" s="44"/>
      <c r="G227" s="44"/>
      <c r="H227" s="44"/>
      <c r="I227" s="44"/>
      <c r="J227" s="44"/>
      <c r="K227" s="44"/>
      <c r="L227" s="75"/>
      <c r="M227" s="75"/>
      <c r="N227" s="75"/>
      <c r="O227" s="44"/>
      <c r="P227" s="44"/>
      <c r="Q227" s="44"/>
      <c r="R227" s="44"/>
      <c r="S227" s="44"/>
      <c r="T227" s="44"/>
      <c r="U227" s="44"/>
      <c r="V227" s="44"/>
    </row>
    <row r="228" spans="1:22" ht="12.75" customHeight="1" x14ac:dyDescent="0.25">
      <c r="A228" s="44"/>
      <c r="B228" s="44"/>
      <c r="C228" s="44"/>
      <c r="D228" s="44"/>
      <c r="E228" s="44"/>
      <c r="F228" s="44"/>
      <c r="G228" s="44"/>
      <c r="H228" s="44"/>
      <c r="I228" s="44"/>
      <c r="J228" s="44"/>
      <c r="K228" s="44"/>
      <c r="L228" s="75"/>
      <c r="M228" s="75"/>
      <c r="N228" s="75"/>
      <c r="O228" s="44"/>
      <c r="P228" s="44"/>
      <c r="Q228" s="44"/>
      <c r="R228" s="44"/>
      <c r="S228" s="44"/>
      <c r="T228" s="44"/>
      <c r="U228" s="44"/>
      <c r="V228" s="44"/>
    </row>
    <row r="229" spans="1:22" ht="12.75" customHeight="1" x14ac:dyDescent="0.25">
      <c r="A229" s="44"/>
      <c r="B229" s="44"/>
      <c r="C229" s="44"/>
      <c r="D229" s="44"/>
      <c r="E229" s="44"/>
      <c r="F229" s="44"/>
      <c r="G229" s="44"/>
      <c r="H229" s="44"/>
      <c r="I229" s="44"/>
      <c r="J229" s="44"/>
      <c r="K229" s="44"/>
      <c r="L229" s="75"/>
      <c r="M229" s="75"/>
      <c r="N229" s="75"/>
      <c r="O229" s="44"/>
      <c r="P229" s="44"/>
      <c r="Q229" s="44"/>
      <c r="R229" s="44"/>
      <c r="S229" s="44"/>
      <c r="T229" s="44"/>
      <c r="U229" s="44"/>
      <c r="V229" s="44"/>
    </row>
    <row r="230" spans="1:22" ht="12.75" customHeight="1" x14ac:dyDescent="0.25">
      <c r="A230" s="44"/>
      <c r="B230" s="44"/>
      <c r="C230" s="44"/>
      <c r="D230" s="44"/>
      <c r="E230" s="44"/>
      <c r="F230" s="44"/>
      <c r="G230" s="44"/>
      <c r="H230" s="44"/>
      <c r="I230" s="44"/>
      <c r="J230" s="44"/>
      <c r="K230" s="44"/>
      <c r="L230" s="75"/>
      <c r="M230" s="75"/>
      <c r="N230" s="75"/>
      <c r="O230" s="44"/>
      <c r="P230" s="44"/>
      <c r="Q230" s="44"/>
      <c r="R230" s="44"/>
      <c r="S230" s="44"/>
      <c r="T230" s="44"/>
      <c r="U230" s="44"/>
      <c r="V230" s="44"/>
    </row>
    <row r="231" spans="1:22" ht="12.75" customHeight="1" x14ac:dyDescent="0.25">
      <c r="A231" s="44"/>
      <c r="B231" s="44"/>
      <c r="C231" s="44"/>
      <c r="D231" s="44"/>
      <c r="E231" s="44"/>
      <c r="F231" s="44"/>
      <c r="G231" s="44"/>
      <c r="H231" s="44"/>
      <c r="I231" s="44"/>
      <c r="J231" s="44"/>
      <c r="K231" s="44"/>
      <c r="L231" s="75"/>
      <c r="M231" s="75"/>
      <c r="N231" s="75"/>
      <c r="O231" s="44"/>
      <c r="P231" s="44"/>
      <c r="Q231" s="44"/>
      <c r="R231" s="44"/>
      <c r="S231" s="44"/>
      <c r="T231" s="44"/>
      <c r="U231" s="44"/>
      <c r="V231" s="44"/>
    </row>
    <row r="232" spans="1:22" ht="12.75" customHeight="1" x14ac:dyDescent="0.25">
      <c r="A232" s="44"/>
      <c r="B232" s="44"/>
      <c r="C232" s="44"/>
      <c r="D232" s="44"/>
      <c r="E232" s="44"/>
      <c r="F232" s="44"/>
      <c r="G232" s="44"/>
      <c r="H232" s="44"/>
      <c r="I232" s="44"/>
      <c r="J232" s="44"/>
      <c r="K232" s="44"/>
      <c r="L232" s="75"/>
      <c r="M232" s="75"/>
      <c r="N232" s="75"/>
      <c r="O232" s="44"/>
      <c r="P232" s="44"/>
      <c r="Q232" s="44"/>
      <c r="R232" s="44"/>
      <c r="S232" s="44"/>
      <c r="T232" s="44"/>
      <c r="U232" s="44"/>
      <c r="V232" s="44"/>
    </row>
    <row r="233" spans="1:22" ht="12.75" customHeight="1" x14ac:dyDescent="0.25">
      <c r="A233" s="44"/>
      <c r="B233" s="44"/>
      <c r="C233" s="44"/>
      <c r="D233" s="44"/>
      <c r="E233" s="44"/>
      <c r="F233" s="44"/>
      <c r="G233" s="44"/>
      <c r="H233" s="44"/>
      <c r="I233" s="44"/>
      <c r="J233" s="44"/>
      <c r="K233" s="44"/>
      <c r="L233" s="75"/>
      <c r="M233" s="75"/>
      <c r="N233" s="75"/>
      <c r="O233" s="44"/>
      <c r="P233" s="44"/>
      <c r="Q233" s="44"/>
      <c r="R233" s="44"/>
      <c r="S233" s="44"/>
      <c r="T233" s="44"/>
      <c r="U233" s="44"/>
      <c r="V233" s="44"/>
    </row>
    <row r="234" spans="1:22" ht="12.75" customHeight="1" x14ac:dyDescent="0.25">
      <c r="A234" s="44"/>
      <c r="B234" s="44"/>
      <c r="C234" s="44"/>
      <c r="D234" s="44"/>
      <c r="E234" s="44"/>
      <c r="F234" s="44"/>
      <c r="G234" s="44"/>
      <c r="H234" s="44"/>
      <c r="I234" s="44"/>
      <c r="J234" s="44"/>
      <c r="K234" s="44"/>
      <c r="L234" s="75"/>
      <c r="M234" s="75"/>
      <c r="N234" s="75"/>
      <c r="O234" s="44"/>
      <c r="P234" s="44"/>
      <c r="Q234" s="44"/>
      <c r="R234" s="44"/>
      <c r="S234" s="44"/>
      <c r="T234" s="44"/>
      <c r="U234" s="44"/>
      <c r="V234" s="44"/>
    </row>
    <row r="235" spans="1:22" ht="12.75" customHeight="1" x14ac:dyDescent="0.25">
      <c r="A235" s="44"/>
      <c r="B235" s="44"/>
      <c r="C235" s="44"/>
      <c r="D235" s="44"/>
      <c r="E235" s="44"/>
      <c r="F235" s="44"/>
      <c r="G235" s="44"/>
      <c r="H235" s="44"/>
      <c r="I235" s="44"/>
      <c r="J235" s="44"/>
      <c r="K235" s="44"/>
      <c r="L235" s="75"/>
      <c r="M235" s="75"/>
      <c r="N235" s="75"/>
      <c r="O235" s="44"/>
      <c r="P235" s="44"/>
      <c r="Q235" s="44"/>
      <c r="R235" s="44"/>
      <c r="S235" s="44"/>
      <c r="T235" s="44"/>
      <c r="U235" s="44"/>
      <c r="V235" s="44"/>
    </row>
    <row r="236" spans="1:22" ht="12.75" customHeight="1" x14ac:dyDescent="0.25">
      <c r="A236" s="44"/>
      <c r="B236" s="44"/>
      <c r="C236" s="44"/>
      <c r="D236" s="44"/>
      <c r="E236" s="44"/>
      <c r="F236" s="44"/>
      <c r="G236" s="44"/>
      <c r="H236" s="44"/>
      <c r="I236" s="44"/>
      <c r="J236" s="44"/>
      <c r="K236" s="44"/>
      <c r="L236" s="75"/>
      <c r="M236" s="75"/>
      <c r="N236" s="75"/>
      <c r="O236" s="44"/>
      <c r="P236" s="44"/>
      <c r="Q236" s="44"/>
      <c r="R236" s="44"/>
      <c r="S236" s="44"/>
      <c r="T236" s="44"/>
      <c r="U236" s="44"/>
      <c r="V236" s="44"/>
    </row>
    <row r="237" spans="1:22" ht="12.75" customHeight="1" x14ac:dyDescent="0.25">
      <c r="A237" s="44"/>
      <c r="B237" s="44"/>
      <c r="C237" s="44"/>
      <c r="D237" s="44"/>
      <c r="E237" s="44"/>
      <c r="F237" s="44"/>
      <c r="G237" s="44"/>
      <c r="H237" s="44"/>
      <c r="I237" s="44"/>
      <c r="J237" s="44"/>
      <c r="K237" s="44"/>
      <c r="L237" s="75"/>
      <c r="M237" s="75"/>
      <c r="N237" s="75"/>
      <c r="O237" s="44"/>
      <c r="P237" s="44"/>
      <c r="Q237" s="44"/>
      <c r="R237" s="44"/>
      <c r="S237" s="44"/>
      <c r="T237" s="44"/>
      <c r="U237" s="44"/>
      <c r="V237" s="44"/>
    </row>
    <row r="238" spans="1:22" ht="12.75" customHeight="1" x14ac:dyDescent="0.25">
      <c r="A238" s="44"/>
      <c r="B238" s="44"/>
      <c r="C238" s="44"/>
      <c r="D238" s="44"/>
      <c r="E238" s="44"/>
      <c r="F238" s="44"/>
      <c r="G238" s="44"/>
      <c r="H238" s="44"/>
      <c r="I238" s="44"/>
      <c r="J238" s="44"/>
      <c r="K238" s="44"/>
      <c r="L238" s="75"/>
      <c r="M238" s="75"/>
      <c r="N238" s="75"/>
      <c r="O238" s="44"/>
      <c r="P238" s="44"/>
      <c r="Q238" s="44"/>
      <c r="R238" s="44"/>
      <c r="S238" s="44"/>
      <c r="T238" s="44"/>
      <c r="U238" s="44"/>
      <c r="V238" s="44"/>
    </row>
    <row r="239" spans="1:22" ht="12.75" customHeight="1" x14ac:dyDescent="0.25">
      <c r="A239" s="44"/>
      <c r="B239" s="44"/>
      <c r="C239" s="44"/>
      <c r="D239" s="44"/>
      <c r="E239" s="44"/>
      <c r="F239" s="44"/>
      <c r="G239" s="44"/>
      <c r="H239" s="44"/>
      <c r="I239" s="44"/>
      <c r="J239" s="44"/>
      <c r="K239" s="44"/>
      <c r="L239" s="75"/>
      <c r="M239" s="75"/>
      <c r="N239" s="75"/>
      <c r="O239" s="44"/>
      <c r="P239" s="44"/>
      <c r="Q239" s="44"/>
      <c r="R239" s="44"/>
      <c r="S239" s="44"/>
      <c r="T239" s="44"/>
      <c r="U239" s="44"/>
      <c r="V239" s="44"/>
    </row>
    <row r="240" spans="1:22" ht="12.75" customHeight="1" x14ac:dyDescent="0.25">
      <c r="A240" s="44"/>
      <c r="B240" s="44"/>
      <c r="C240" s="44"/>
      <c r="D240" s="44"/>
      <c r="E240" s="44"/>
      <c r="F240" s="44"/>
      <c r="G240" s="44"/>
      <c r="H240" s="44"/>
      <c r="I240" s="44"/>
      <c r="J240" s="44"/>
      <c r="K240" s="44"/>
      <c r="L240" s="75"/>
      <c r="M240" s="75"/>
      <c r="N240" s="75"/>
      <c r="O240" s="44"/>
      <c r="P240" s="44"/>
      <c r="Q240" s="44"/>
      <c r="R240" s="44"/>
      <c r="S240" s="44"/>
      <c r="T240" s="44"/>
      <c r="U240" s="44"/>
      <c r="V240" s="44"/>
    </row>
    <row r="241" spans="1:22" ht="12.75" customHeight="1" x14ac:dyDescent="0.25">
      <c r="A241" s="44"/>
      <c r="B241" s="44"/>
      <c r="C241" s="44"/>
      <c r="D241" s="44"/>
      <c r="E241" s="44"/>
      <c r="F241" s="44"/>
      <c r="G241" s="44"/>
      <c r="H241" s="44"/>
      <c r="I241" s="44"/>
      <c r="J241" s="44"/>
      <c r="K241" s="44"/>
      <c r="L241" s="75"/>
      <c r="M241" s="75"/>
      <c r="N241" s="75"/>
      <c r="O241" s="44"/>
      <c r="P241" s="44"/>
      <c r="Q241" s="44"/>
      <c r="R241" s="44"/>
      <c r="S241" s="44"/>
      <c r="T241" s="44"/>
      <c r="U241" s="44"/>
      <c r="V241" s="44"/>
    </row>
    <row r="242" spans="1:22" ht="12.75" customHeight="1" x14ac:dyDescent="0.25">
      <c r="A242" s="44"/>
      <c r="B242" s="44"/>
      <c r="C242" s="44"/>
      <c r="D242" s="44"/>
      <c r="E242" s="44"/>
      <c r="F242" s="44"/>
      <c r="G242" s="44"/>
      <c r="H242" s="44"/>
      <c r="I242" s="44"/>
      <c r="J242" s="44"/>
      <c r="K242" s="44"/>
      <c r="L242" s="75"/>
      <c r="M242" s="75"/>
      <c r="N242" s="75"/>
      <c r="O242" s="44"/>
      <c r="P242" s="44"/>
      <c r="Q242" s="44"/>
      <c r="R242" s="44"/>
      <c r="S242" s="44"/>
      <c r="T242" s="44"/>
      <c r="U242" s="44"/>
      <c r="V242" s="44"/>
    </row>
    <row r="243" spans="1:22" ht="12.75" customHeight="1" x14ac:dyDescent="0.25">
      <c r="A243" s="44"/>
      <c r="B243" s="44"/>
      <c r="C243" s="44"/>
      <c r="D243" s="44"/>
      <c r="E243" s="44"/>
      <c r="F243" s="44"/>
      <c r="G243" s="44"/>
      <c r="H243" s="44"/>
      <c r="I243" s="44"/>
      <c r="J243" s="44"/>
      <c r="K243" s="44"/>
      <c r="L243" s="75"/>
      <c r="M243" s="75"/>
      <c r="N243" s="75"/>
      <c r="O243" s="44"/>
      <c r="P243" s="44"/>
      <c r="Q243" s="44"/>
      <c r="R243" s="44"/>
      <c r="S243" s="44"/>
      <c r="T243" s="44"/>
      <c r="U243" s="44"/>
      <c r="V243" s="44"/>
    </row>
    <row r="244" spans="1:22" ht="12.75" customHeight="1" x14ac:dyDescent="0.25">
      <c r="A244" s="44"/>
      <c r="B244" s="44"/>
      <c r="C244" s="44"/>
      <c r="D244" s="44"/>
      <c r="E244" s="44"/>
      <c r="F244" s="44"/>
      <c r="G244" s="44"/>
      <c r="H244" s="44"/>
      <c r="I244" s="44"/>
      <c r="J244" s="44"/>
      <c r="K244" s="44"/>
      <c r="L244" s="75"/>
      <c r="M244" s="75"/>
      <c r="N244" s="75"/>
      <c r="O244" s="44"/>
      <c r="P244" s="44"/>
      <c r="Q244" s="44"/>
      <c r="R244" s="44"/>
      <c r="S244" s="44"/>
      <c r="T244" s="44"/>
      <c r="U244" s="44"/>
      <c r="V244" s="44"/>
    </row>
    <row r="245" spans="1:22" ht="12.75" customHeight="1" x14ac:dyDescent="0.25">
      <c r="A245" s="44"/>
      <c r="B245" s="44"/>
      <c r="C245" s="44"/>
      <c r="D245" s="44"/>
      <c r="E245" s="44"/>
      <c r="F245" s="44"/>
      <c r="G245" s="44"/>
      <c r="H245" s="44"/>
      <c r="I245" s="44"/>
      <c r="J245" s="44"/>
      <c r="K245" s="44"/>
      <c r="L245" s="75"/>
      <c r="M245" s="75"/>
      <c r="N245" s="75"/>
      <c r="O245" s="44"/>
      <c r="P245" s="44"/>
      <c r="Q245" s="44"/>
      <c r="R245" s="44"/>
      <c r="S245" s="44"/>
      <c r="T245" s="44"/>
      <c r="U245" s="44"/>
      <c r="V245" s="44"/>
    </row>
    <row r="246" spans="1:22" ht="12.75" customHeight="1" x14ac:dyDescent="0.25">
      <c r="A246" s="44"/>
      <c r="B246" s="44"/>
      <c r="C246" s="44"/>
      <c r="D246" s="44"/>
      <c r="E246" s="44"/>
      <c r="F246" s="44"/>
      <c r="G246" s="44"/>
      <c r="H246" s="44"/>
      <c r="I246" s="44"/>
      <c r="J246" s="44"/>
      <c r="K246" s="44"/>
      <c r="L246" s="75"/>
      <c r="M246" s="75"/>
      <c r="N246" s="75"/>
      <c r="O246" s="44"/>
      <c r="P246" s="44"/>
      <c r="Q246" s="44"/>
      <c r="R246" s="44"/>
      <c r="S246" s="44"/>
      <c r="T246" s="44"/>
      <c r="U246" s="44"/>
      <c r="V246" s="44"/>
    </row>
    <row r="247" spans="1:22" ht="12.75" customHeight="1" x14ac:dyDescent="0.25">
      <c r="A247" s="44"/>
      <c r="B247" s="44"/>
      <c r="C247" s="44"/>
      <c r="D247" s="44"/>
      <c r="E247" s="44"/>
      <c r="F247" s="44"/>
      <c r="G247" s="44"/>
      <c r="H247" s="44"/>
      <c r="I247" s="44"/>
      <c r="J247" s="44"/>
      <c r="K247" s="44"/>
      <c r="L247" s="75"/>
      <c r="M247" s="75"/>
      <c r="N247" s="75"/>
      <c r="O247" s="44"/>
      <c r="P247" s="44"/>
      <c r="Q247" s="44"/>
      <c r="R247" s="44"/>
      <c r="S247" s="44"/>
      <c r="T247" s="44"/>
      <c r="U247" s="44"/>
      <c r="V247" s="44"/>
    </row>
    <row r="248" spans="1:22" ht="12.75" customHeight="1" x14ac:dyDescent="0.25">
      <c r="A248" s="44"/>
      <c r="B248" s="44"/>
      <c r="C248" s="44"/>
      <c r="D248" s="44"/>
      <c r="E248" s="44"/>
      <c r="F248" s="44"/>
      <c r="G248" s="44"/>
      <c r="H248" s="44"/>
      <c r="I248" s="44"/>
      <c r="J248" s="44"/>
      <c r="K248" s="44"/>
      <c r="L248" s="75"/>
      <c r="M248" s="75"/>
      <c r="N248" s="75"/>
      <c r="O248" s="44"/>
      <c r="P248" s="44"/>
      <c r="Q248" s="44"/>
      <c r="R248" s="44"/>
      <c r="S248" s="44"/>
      <c r="T248" s="44"/>
      <c r="U248" s="44"/>
      <c r="V248" s="44"/>
    </row>
    <row r="249" spans="1:22" ht="12.75" customHeight="1" x14ac:dyDescent="0.25">
      <c r="A249" s="44"/>
      <c r="B249" s="44"/>
      <c r="C249" s="44"/>
      <c r="D249" s="44"/>
      <c r="E249" s="44"/>
      <c r="F249" s="44"/>
      <c r="G249" s="44"/>
      <c r="H249" s="44"/>
      <c r="I249" s="44"/>
      <c r="J249" s="44"/>
      <c r="K249" s="44"/>
      <c r="L249" s="75"/>
      <c r="M249" s="75"/>
      <c r="N249" s="75"/>
      <c r="O249" s="44"/>
      <c r="P249" s="44"/>
      <c r="Q249" s="44"/>
      <c r="R249" s="44"/>
      <c r="S249" s="44"/>
      <c r="T249" s="44"/>
      <c r="U249" s="44"/>
      <c r="V249" s="44"/>
    </row>
    <row r="250" spans="1:22" ht="12.75" customHeight="1" x14ac:dyDescent="0.25">
      <c r="A250" s="44"/>
      <c r="B250" s="44"/>
      <c r="C250" s="44"/>
      <c r="D250" s="44"/>
      <c r="E250" s="44"/>
      <c r="F250" s="44"/>
      <c r="G250" s="44"/>
      <c r="H250" s="44"/>
      <c r="I250" s="44"/>
      <c r="J250" s="44"/>
      <c r="K250" s="44"/>
      <c r="L250" s="75"/>
      <c r="M250" s="75"/>
      <c r="N250" s="75"/>
      <c r="O250" s="44"/>
      <c r="P250" s="44"/>
      <c r="Q250" s="44"/>
      <c r="R250" s="44"/>
      <c r="S250" s="44"/>
      <c r="T250" s="44"/>
      <c r="U250" s="44"/>
      <c r="V250" s="44"/>
    </row>
    <row r="251" spans="1:22" ht="12.75" customHeight="1" x14ac:dyDescent="0.25">
      <c r="A251" s="44"/>
      <c r="B251" s="44"/>
      <c r="C251" s="44"/>
      <c r="D251" s="44"/>
      <c r="E251" s="44"/>
      <c r="F251" s="44"/>
      <c r="G251" s="44"/>
      <c r="H251" s="44"/>
      <c r="I251" s="44"/>
      <c r="J251" s="44"/>
      <c r="K251" s="44"/>
      <c r="L251" s="75"/>
      <c r="M251" s="75"/>
      <c r="N251" s="75"/>
      <c r="O251" s="44"/>
      <c r="P251" s="44"/>
      <c r="Q251" s="44"/>
      <c r="R251" s="44"/>
      <c r="S251" s="44"/>
      <c r="T251" s="44"/>
      <c r="U251" s="44"/>
      <c r="V251" s="44"/>
    </row>
    <row r="252" spans="1:22" ht="12.75" customHeight="1" x14ac:dyDescent="0.25">
      <c r="A252" s="44"/>
      <c r="B252" s="44"/>
      <c r="C252" s="44"/>
      <c r="D252" s="44"/>
      <c r="E252" s="44"/>
      <c r="F252" s="44"/>
      <c r="G252" s="44"/>
      <c r="H252" s="44"/>
      <c r="I252" s="44"/>
      <c r="J252" s="44"/>
      <c r="K252" s="44"/>
      <c r="L252" s="75"/>
      <c r="M252" s="75"/>
      <c r="N252" s="75"/>
      <c r="O252" s="44"/>
      <c r="P252" s="44"/>
      <c r="Q252" s="44"/>
      <c r="R252" s="44"/>
      <c r="S252" s="44"/>
      <c r="T252" s="44"/>
      <c r="U252" s="44"/>
      <c r="V252" s="44"/>
    </row>
    <row r="253" spans="1:22" ht="12.75" customHeight="1" x14ac:dyDescent="0.25">
      <c r="A253" s="44"/>
      <c r="B253" s="44"/>
      <c r="C253" s="44"/>
      <c r="D253" s="44"/>
      <c r="E253" s="44"/>
      <c r="F253" s="44"/>
      <c r="G253" s="44"/>
      <c r="H253" s="44"/>
      <c r="I253" s="44"/>
      <c r="J253" s="44"/>
      <c r="K253" s="44"/>
      <c r="L253" s="75"/>
      <c r="M253" s="75"/>
      <c r="N253" s="75"/>
      <c r="O253" s="44"/>
      <c r="P253" s="44"/>
      <c r="Q253" s="44"/>
      <c r="R253" s="44"/>
      <c r="S253" s="44"/>
      <c r="T253" s="44"/>
      <c r="U253" s="44"/>
      <c r="V253" s="44"/>
    </row>
    <row r="254" spans="1:22" ht="12.75" customHeight="1" x14ac:dyDescent="0.25">
      <c r="A254" s="44"/>
      <c r="B254" s="44"/>
      <c r="C254" s="44"/>
      <c r="D254" s="44"/>
      <c r="E254" s="44"/>
      <c r="F254" s="44"/>
      <c r="G254" s="44"/>
      <c r="H254" s="44"/>
      <c r="I254" s="44"/>
      <c r="J254" s="44"/>
      <c r="K254" s="44"/>
      <c r="L254" s="75"/>
      <c r="M254" s="75"/>
      <c r="N254" s="75"/>
      <c r="O254" s="44"/>
      <c r="P254" s="44"/>
      <c r="Q254" s="44"/>
      <c r="R254" s="44"/>
      <c r="S254" s="44"/>
      <c r="T254" s="44"/>
      <c r="U254" s="44"/>
      <c r="V254" s="44"/>
    </row>
    <row r="255" spans="1:22" ht="12.75" customHeight="1" x14ac:dyDescent="0.25">
      <c r="A255" s="44"/>
      <c r="B255" s="44"/>
      <c r="C255" s="44"/>
      <c r="D255" s="44"/>
      <c r="E255" s="44"/>
      <c r="F255" s="44"/>
      <c r="G255" s="44"/>
      <c r="H255" s="44"/>
      <c r="I255" s="44"/>
      <c r="J255" s="44"/>
      <c r="K255" s="44"/>
      <c r="L255" s="75"/>
      <c r="M255" s="75"/>
      <c r="N255" s="75"/>
      <c r="O255" s="44"/>
      <c r="P255" s="44"/>
      <c r="Q255" s="44"/>
      <c r="R255" s="44"/>
      <c r="S255" s="44"/>
      <c r="T255" s="44"/>
      <c r="U255" s="44"/>
      <c r="V255" s="44"/>
    </row>
    <row r="256" spans="1:22" ht="12.75" customHeight="1" x14ac:dyDescent="0.25">
      <c r="A256" s="44"/>
      <c r="B256" s="44"/>
      <c r="C256" s="44"/>
      <c r="D256" s="44"/>
      <c r="E256" s="44"/>
      <c r="F256" s="44"/>
      <c r="G256" s="44"/>
      <c r="H256" s="44"/>
      <c r="I256" s="44"/>
      <c r="J256" s="44"/>
      <c r="K256" s="44"/>
      <c r="L256" s="75"/>
      <c r="M256" s="75"/>
      <c r="N256" s="75"/>
      <c r="O256" s="44"/>
      <c r="P256" s="44"/>
      <c r="Q256" s="44"/>
      <c r="R256" s="44"/>
      <c r="S256" s="44"/>
      <c r="T256" s="44"/>
      <c r="U256" s="44"/>
      <c r="V256" s="44"/>
    </row>
    <row r="257" spans="1:22" ht="12.75" customHeight="1" x14ac:dyDescent="0.25">
      <c r="A257" s="44"/>
      <c r="B257" s="44"/>
      <c r="C257" s="44"/>
      <c r="D257" s="44"/>
      <c r="E257" s="44"/>
      <c r="F257" s="44"/>
      <c r="G257" s="44"/>
      <c r="H257" s="44"/>
      <c r="I257" s="44"/>
      <c r="J257" s="44"/>
      <c r="K257" s="44"/>
      <c r="L257" s="75"/>
      <c r="M257" s="75"/>
      <c r="N257" s="75"/>
      <c r="O257" s="44"/>
      <c r="P257" s="44"/>
      <c r="Q257" s="44"/>
      <c r="R257" s="44"/>
      <c r="S257" s="44"/>
      <c r="T257" s="44"/>
      <c r="U257" s="44"/>
      <c r="V257" s="44"/>
    </row>
    <row r="258" spans="1:22" ht="12.75" customHeight="1" x14ac:dyDescent="0.25">
      <c r="A258" s="44"/>
      <c r="B258" s="44"/>
      <c r="C258" s="44"/>
      <c r="D258" s="44"/>
      <c r="E258" s="44"/>
      <c r="F258" s="44"/>
      <c r="G258" s="44"/>
      <c r="H258" s="44"/>
      <c r="I258" s="44"/>
      <c r="J258" s="44"/>
      <c r="K258" s="44"/>
      <c r="L258" s="75"/>
      <c r="M258" s="75"/>
      <c r="N258" s="75"/>
      <c r="O258" s="44"/>
      <c r="P258" s="44"/>
      <c r="Q258" s="44"/>
      <c r="R258" s="44"/>
      <c r="S258" s="44"/>
      <c r="T258" s="44"/>
      <c r="U258" s="44"/>
      <c r="V258" s="44"/>
    </row>
    <row r="259" spans="1:22" ht="12.75" customHeight="1" x14ac:dyDescent="0.25">
      <c r="A259" s="44"/>
      <c r="B259" s="44"/>
      <c r="C259" s="44"/>
      <c r="D259" s="44"/>
      <c r="E259" s="44"/>
      <c r="F259" s="44"/>
      <c r="G259" s="44"/>
      <c r="H259" s="44"/>
      <c r="I259" s="44"/>
      <c r="J259" s="44"/>
      <c r="K259" s="44"/>
      <c r="L259" s="75"/>
      <c r="M259" s="75"/>
      <c r="N259" s="75"/>
      <c r="O259" s="44"/>
      <c r="P259" s="44"/>
      <c r="Q259" s="44"/>
      <c r="R259" s="44"/>
      <c r="S259" s="44"/>
      <c r="T259" s="44"/>
      <c r="U259" s="44"/>
      <c r="V259" s="44"/>
    </row>
    <row r="260" spans="1:22" ht="12.75" customHeight="1" x14ac:dyDescent="0.25">
      <c r="A260" s="44"/>
      <c r="B260" s="44"/>
      <c r="C260" s="44"/>
      <c r="D260" s="44"/>
      <c r="E260" s="44"/>
      <c r="F260" s="44"/>
      <c r="G260" s="44"/>
      <c r="H260" s="44"/>
      <c r="I260" s="44"/>
      <c r="J260" s="44"/>
      <c r="K260" s="44"/>
      <c r="L260" s="75"/>
      <c r="M260" s="75"/>
      <c r="N260" s="75"/>
      <c r="O260" s="44"/>
      <c r="P260" s="44"/>
      <c r="Q260" s="44"/>
      <c r="R260" s="44"/>
      <c r="S260" s="44"/>
      <c r="T260" s="44"/>
      <c r="U260" s="44"/>
      <c r="V260" s="44"/>
    </row>
    <row r="261" spans="1:22" ht="12.75" customHeight="1" x14ac:dyDescent="0.25">
      <c r="A261" s="44"/>
      <c r="B261" s="44"/>
      <c r="C261" s="44"/>
      <c r="D261" s="44"/>
      <c r="E261" s="44"/>
      <c r="F261" s="44"/>
      <c r="G261" s="44"/>
      <c r="H261" s="44"/>
      <c r="I261" s="44"/>
      <c r="J261" s="44"/>
      <c r="K261" s="44"/>
      <c r="L261" s="75"/>
      <c r="M261" s="75"/>
      <c r="N261" s="75"/>
      <c r="O261" s="44"/>
      <c r="P261" s="44"/>
      <c r="Q261" s="44"/>
      <c r="R261" s="44"/>
      <c r="S261" s="44"/>
      <c r="T261" s="44"/>
      <c r="U261" s="44"/>
      <c r="V261" s="44"/>
    </row>
    <row r="262" spans="1:22" ht="15.75" customHeight="1" x14ac:dyDescent="0.25"/>
    <row r="263" spans="1:22" ht="15.75" customHeight="1" x14ac:dyDescent="0.25"/>
    <row r="264" spans="1:22" ht="15.75" customHeight="1" x14ac:dyDescent="0.25"/>
    <row r="265" spans="1:22" ht="15.75" customHeight="1" x14ac:dyDescent="0.25"/>
    <row r="266" spans="1:22" ht="15.75" customHeight="1" x14ac:dyDescent="0.25"/>
    <row r="267" spans="1:22" ht="15.75" customHeight="1" x14ac:dyDescent="0.25"/>
    <row r="268" spans="1:22" ht="15.75" customHeight="1" x14ac:dyDescent="0.25"/>
    <row r="269" spans="1:22" ht="15.75" customHeight="1" x14ac:dyDescent="0.25"/>
    <row r="270" spans="1:22" ht="15.75" customHeight="1" x14ac:dyDescent="0.25"/>
    <row r="271" spans="1:22" ht="15.75" customHeight="1" x14ac:dyDescent="0.25"/>
    <row r="272" spans="1:2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2">
    <mergeCell ref="A8:K8"/>
    <mergeCell ref="A37:K37"/>
  </mergeCells>
  <dataValidations count="1">
    <dataValidation type="list" allowBlank="1" showErrorMessage="1" sqref="L7 L38:L61 L9:L36" xr:uid="{00000000-0002-0000-0F00-000000000000}">
      <formula1>"Nav uzsākts,Izpildē,Pabeigts"</formula1>
    </dataValidation>
  </dataValidations>
  <pageMargins left="0.31496062992125984" right="0.31496062992125984" top="0.35433070866141736" bottom="0.35433070866141736" header="0" footer="0"/>
  <pageSetup paperSize="9" fitToHeight="0"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212121"/>
    <pageSetUpPr fitToPage="1"/>
  </sheetPr>
  <dimension ref="A1:S1000"/>
  <sheetViews>
    <sheetView workbookViewId="0">
      <selection activeCell="Q12" sqref="Q12"/>
    </sheetView>
  </sheetViews>
  <sheetFormatPr defaultColWidth="14.42578125" defaultRowHeight="15" customHeight="1" x14ac:dyDescent="0.25"/>
  <cols>
    <col min="1" max="1" width="12" customWidth="1"/>
    <col min="2" max="2" width="13.85546875" customWidth="1"/>
    <col min="3" max="3" width="27.85546875" customWidth="1"/>
    <col min="4" max="5" width="33.140625" customWidth="1"/>
    <col min="6" max="6" width="17.140625" customWidth="1"/>
    <col min="7" max="7" width="11.85546875" customWidth="1"/>
    <col min="9" max="9" width="22.5703125" customWidth="1"/>
    <col min="10" max="19" width="9.140625" customWidth="1"/>
  </cols>
  <sheetData>
    <row r="1" spans="1:19" ht="18" customHeight="1" x14ac:dyDescent="0.25">
      <c r="A1" s="42" t="str">
        <f>'Mērķi-prioritātes-uzdevumi'!A27</f>
        <v>SM 3 Ekonomiski aktīvs un sasniedzams novads</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'Mērķi-prioritātes-uzdevumi'!B27</f>
        <v>IP 3 Ekonomiskā potenciāla daudzpusīga un iekļaujoša izmantošana</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'Mērķi-prioritātes-uzdevumi'!C29</f>
        <v>VP 8 Attīstību veicinoša uzņēmējdarbības 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'Mērķi-prioritātes-uzdevumi'!D29</f>
        <v>RV 8 Vietējās uzņēmējdarbības attīstība un investīciju piesaiste</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0"/>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154"/>
      <c r="K6" s="154"/>
      <c r="L6" s="154"/>
      <c r="M6" s="154"/>
      <c r="N6" s="154"/>
      <c r="O6" s="154"/>
      <c r="P6" s="154"/>
      <c r="Q6" s="154"/>
      <c r="R6" s="154"/>
      <c r="S6" s="154"/>
    </row>
    <row r="7" spans="1:19" ht="24" customHeight="1" x14ac:dyDescent="0.25">
      <c r="A7" s="269" t="str">
        <f>'Mērķi-prioritātes-uzdevumi'!F29</f>
        <v xml:space="preserve">U.8.1. Attīstīt infrastruktūru uzņēmējdarbības atbalstam
</v>
      </c>
      <c r="B7" s="270"/>
      <c r="C7" s="270"/>
      <c r="D7" s="270"/>
      <c r="E7" s="270"/>
      <c r="F7" s="270"/>
      <c r="G7" s="270"/>
      <c r="H7" s="270"/>
      <c r="I7" s="271"/>
      <c r="J7" s="44"/>
      <c r="K7" s="44"/>
      <c r="L7" s="44"/>
      <c r="M7" s="44"/>
      <c r="N7" s="44"/>
      <c r="O7" s="44"/>
      <c r="P7" s="44"/>
      <c r="Q7" s="44"/>
      <c r="R7" s="44"/>
      <c r="S7" s="44"/>
    </row>
    <row r="8" spans="1:19" ht="98.25" customHeight="1" x14ac:dyDescent="0.25">
      <c r="A8" s="61" t="s">
        <v>84</v>
      </c>
      <c r="B8" s="61" t="s">
        <v>1046</v>
      </c>
      <c r="C8" s="84" t="s">
        <v>1047</v>
      </c>
      <c r="D8" s="61" t="s">
        <v>1048</v>
      </c>
      <c r="E8" s="61" t="s">
        <v>162</v>
      </c>
      <c r="F8" s="61">
        <v>2022</v>
      </c>
      <c r="G8" s="61">
        <v>2028</v>
      </c>
      <c r="H8" s="61" t="s">
        <v>1049</v>
      </c>
      <c r="I8" s="60" t="s">
        <v>171</v>
      </c>
      <c r="J8" s="44"/>
      <c r="K8" s="44"/>
      <c r="L8" s="44"/>
      <c r="M8" s="44"/>
      <c r="N8" s="44"/>
      <c r="O8" s="44"/>
      <c r="P8" s="44"/>
      <c r="Q8" s="44"/>
      <c r="R8" s="44"/>
      <c r="S8" s="44"/>
    </row>
    <row r="9" spans="1:19" s="193" customFormat="1" ht="51" hidden="1" x14ac:dyDescent="0.25">
      <c r="A9" s="188" t="s">
        <v>84</v>
      </c>
      <c r="B9" s="188" t="s">
        <v>1050</v>
      </c>
      <c r="C9" s="189" t="s">
        <v>1051</v>
      </c>
      <c r="D9" s="188" t="s">
        <v>1052</v>
      </c>
      <c r="E9" s="188" t="s">
        <v>162</v>
      </c>
      <c r="F9" s="188">
        <v>2022</v>
      </c>
      <c r="G9" s="188">
        <v>2028</v>
      </c>
      <c r="H9" s="188" t="s">
        <v>1049</v>
      </c>
      <c r="I9" s="191" t="s">
        <v>1053</v>
      </c>
      <c r="J9" s="192"/>
      <c r="K9" s="192"/>
      <c r="L9" s="192"/>
      <c r="M9" s="192"/>
      <c r="N9" s="192"/>
      <c r="O9" s="192"/>
      <c r="P9" s="192"/>
      <c r="Q9" s="192"/>
      <c r="R9" s="192"/>
      <c r="S9" s="192"/>
    </row>
    <row r="10" spans="1:19" ht="51" x14ac:dyDescent="0.25">
      <c r="A10" s="61" t="s">
        <v>84</v>
      </c>
      <c r="B10" s="61" t="s">
        <v>1054</v>
      </c>
      <c r="C10" s="84" t="s">
        <v>1055</v>
      </c>
      <c r="D10" s="61" t="s">
        <v>1056</v>
      </c>
      <c r="E10" s="61" t="s">
        <v>162</v>
      </c>
      <c r="F10" s="61">
        <v>2024</v>
      </c>
      <c r="G10" s="61">
        <v>2030</v>
      </c>
      <c r="H10" s="61" t="s">
        <v>243</v>
      </c>
      <c r="I10" s="60" t="s">
        <v>1057</v>
      </c>
      <c r="J10" s="99"/>
      <c r="K10" s="44"/>
      <c r="L10" s="44"/>
      <c r="M10" s="44"/>
      <c r="N10" s="44"/>
      <c r="O10" s="44"/>
      <c r="P10" s="44"/>
      <c r="Q10" s="44"/>
      <c r="R10" s="44"/>
      <c r="S10" s="44"/>
    </row>
    <row r="11" spans="1:19" ht="18.75" customHeight="1" x14ac:dyDescent="0.25">
      <c r="A11" s="278" t="str">
        <f>'Mērķi-prioritātes-uzdevumi'!F30</f>
        <v>U.8.2. Sniegt informatīvo, finansiālo un koordinācijas atbalstu uzņēmējdarbības attīstībai</v>
      </c>
      <c r="B11" s="261"/>
      <c r="C11" s="261"/>
      <c r="D11" s="261"/>
      <c r="E11" s="261"/>
      <c r="F11" s="261"/>
      <c r="G11" s="261"/>
      <c r="H11" s="261"/>
      <c r="I11" s="262"/>
      <c r="J11" s="44"/>
      <c r="K11" s="44"/>
      <c r="L11" s="44"/>
      <c r="M11" s="44"/>
      <c r="N11" s="44"/>
      <c r="O11" s="44"/>
      <c r="P11" s="44"/>
      <c r="Q11" s="44"/>
      <c r="R11" s="44"/>
      <c r="S11" s="44"/>
    </row>
    <row r="12" spans="1:19" ht="97.5" customHeight="1" x14ac:dyDescent="0.25">
      <c r="A12" s="60" t="s">
        <v>1058</v>
      </c>
      <c r="B12" s="60" t="s">
        <v>1059</v>
      </c>
      <c r="C12" s="63" t="s">
        <v>1060</v>
      </c>
      <c r="D12" s="60" t="s">
        <v>1061</v>
      </c>
      <c r="E12" s="61" t="s">
        <v>162</v>
      </c>
      <c r="F12" s="60">
        <v>2022</v>
      </c>
      <c r="G12" s="60">
        <v>2025</v>
      </c>
      <c r="H12" s="60" t="s">
        <v>243</v>
      </c>
      <c r="I12" s="60" t="s">
        <v>171</v>
      </c>
      <c r="J12" s="44"/>
      <c r="K12" s="44"/>
      <c r="L12" s="44"/>
      <c r="M12" s="44"/>
      <c r="N12" s="44"/>
      <c r="O12" s="44"/>
      <c r="P12" s="44"/>
      <c r="Q12" s="44"/>
      <c r="R12" s="44"/>
      <c r="S12" s="44"/>
    </row>
    <row r="13" spans="1:19" ht="88.5" customHeight="1" x14ac:dyDescent="0.25">
      <c r="A13" s="60" t="s">
        <v>1058</v>
      </c>
      <c r="B13" s="60" t="s">
        <v>1062</v>
      </c>
      <c r="C13" s="59" t="s">
        <v>1063</v>
      </c>
      <c r="D13" s="58" t="s">
        <v>1064</v>
      </c>
      <c r="E13" s="61" t="s">
        <v>162</v>
      </c>
      <c r="F13" s="58">
        <v>2022</v>
      </c>
      <c r="G13" s="58">
        <v>2028</v>
      </c>
      <c r="H13" s="58" t="s">
        <v>243</v>
      </c>
      <c r="I13" s="58" t="s">
        <v>171</v>
      </c>
      <c r="J13" s="44"/>
      <c r="K13" s="44"/>
      <c r="L13" s="44"/>
      <c r="M13" s="44"/>
      <c r="N13" s="44"/>
      <c r="O13" s="44"/>
      <c r="P13" s="44"/>
      <c r="Q13" s="44"/>
      <c r="R13" s="44"/>
      <c r="S13" s="44"/>
    </row>
    <row r="14" spans="1:19" ht="159.75" customHeight="1" x14ac:dyDescent="0.25">
      <c r="A14" s="60" t="s">
        <v>1058</v>
      </c>
      <c r="B14" s="60" t="s">
        <v>1065</v>
      </c>
      <c r="C14" s="84" t="s">
        <v>1066</v>
      </c>
      <c r="D14" s="61" t="s">
        <v>1067</v>
      </c>
      <c r="E14" s="61" t="s">
        <v>162</v>
      </c>
      <c r="F14" s="61">
        <v>2022</v>
      </c>
      <c r="G14" s="61">
        <v>2028</v>
      </c>
      <c r="H14" s="61" t="s">
        <v>243</v>
      </c>
      <c r="I14" s="60" t="s">
        <v>171</v>
      </c>
      <c r="J14" s="44"/>
      <c r="K14" s="44"/>
      <c r="L14" s="44"/>
      <c r="M14" s="44"/>
      <c r="N14" s="44"/>
      <c r="O14" s="44"/>
      <c r="P14" s="44"/>
      <c r="Q14" s="44"/>
      <c r="R14" s="44"/>
      <c r="S14" s="44"/>
    </row>
    <row r="15" spans="1:19" ht="12.75" customHeight="1" x14ac:dyDescent="0.25">
      <c r="A15" s="44"/>
      <c r="B15" s="44"/>
      <c r="C15" s="44"/>
      <c r="D15" s="44"/>
      <c r="E15" s="44"/>
      <c r="F15" s="44"/>
      <c r="G15" s="44"/>
      <c r="H15" s="44"/>
      <c r="I15" s="44"/>
      <c r="J15" s="44"/>
      <c r="K15" s="44"/>
      <c r="L15" s="44"/>
      <c r="M15" s="44"/>
      <c r="N15" s="44"/>
      <c r="O15" s="44"/>
      <c r="P15" s="44"/>
      <c r="Q15" s="44"/>
      <c r="R15" s="44"/>
      <c r="S15" s="44"/>
    </row>
    <row r="16" spans="1:19" ht="12.75" customHeight="1" x14ac:dyDescent="0.25">
      <c r="A16" s="44"/>
      <c r="B16" s="44"/>
      <c r="C16" s="44"/>
      <c r="D16" s="44"/>
      <c r="E16" s="44"/>
      <c r="F16" s="44"/>
      <c r="G16" s="44"/>
      <c r="H16" s="44"/>
      <c r="I16" s="44"/>
      <c r="J16" s="44"/>
      <c r="K16" s="44"/>
      <c r="L16" s="44"/>
      <c r="M16" s="44"/>
      <c r="N16" s="44"/>
      <c r="O16" s="44"/>
      <c r="P16" s="44"/>
      <c r="Q16" s="44"/>
      <c r="R16" s="44"/>
      <c r="S16" s="44"/>
    </row>
    <row r="17" spans="1:19" ht="12.75" customHeight="1" x14ac:dyDescent="0.25">
      <c r="A17" s="44"/>
      <c r="B17" s="44"/>
      <c r="C17" s="44"/>
      <c r="D17" s="44"/>
      <c r="E17" s="44"/>
      <c r="F17" s="44"/>
      <c r="G17" s="44"/>
      <c r="H17" s="44"/>
      <c r="I17" s="44"/>
      <c r="J17" s="44"/>
      <c r="K17" s="44"/>
      <c r="L17" s="44"/>
      <c r="M17" s="44"/>
      <c r="N17" s="44"/>
      <c r="O17" s="44"/>
      <c r="P17" s="44"/>
      <c r="Q17" s="44"/>
      <c r="R17" s="44"/>
      <c r="S17" s="44"/>
    </row>
    <row r="18" spans="1:19" ht="12.75" customHeight="1" x14ac:dyDescent="0.25">
      <c r="A18" s="44"/>
      <c r="B18" s="44"/>
      <c r="C18" s="44"/>
      <c r="D18" s="44"/>
      <c r="E18" s="44"/>
      <c r="F18" s="44"/>
      <c r="G18" s="44"/>
      <c r="H18" s="44"/>
      <c r="I18" s="44"/>
      <c r="J18" s="44"/>
      <c r="K18" s="44"/>
      <c r="L18" s="44"/>
      <c r="M18" s="44"/>
      <c r="N18" s="44"/>
      <c r="O18" s="44"/>
      <c r="P18" s="44"/>
      <c r="Q18" s="44"/>
      <c r="R18" s="44"/>
      <c r="S18" s="44"/>
    </row>
    <row r="19" spans="1:19" ht="12.75" customHeight="1" x14ac:dyDescent="0.25">
      <c r="A19" s="44"/>
      <c r="B19" s="44"/>
      <c r="C19" s="44"/>
      <c r="D19" s="44"/>
      <c r="E19" s="44"/>
      <c r="F19" s="44"/>
      <c r="G19" s="44"/>
      <c r="H19" s="44"/>
      <c r="I19" s="44"/>
      <c r="J19" s="44"/>
      <c r="K19" s="44"/>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7:I7"/>
    <mergeCell ref="A11:I11"/>
  </mergeCells>
  <pageMargins left="0.31496062992125984" right="0.31496062992125984" top="0.35433070866141736" bottom="0.35433070866141736" header="0" footer="0"/>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212121"/>
    <pageSetUpPr fitToPage="1"/>
  </sheetPr>
  <dimension ref="A1:S1000"/>
  <sheetViews>
    <sheetView workbookViewId="0">
      <selection activeCell="F14" sqref="F14"/>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45.85546875" customWidth="1"/>
    <col min="6" max="6" width="23.85546875" customWidth="1"/>
    <col min="7" max="7" width="17.140625" customWidth="1"/>
    <col min="8" max="8" width="11.85546875" customWidth="1"/>
    <col min="9" max="9" width="21.85546875" customWidth="1"/>
    <col min="10" max="10" width="19.85546875" customWidth="1"/>
    <col min="11" max="11" width="18.140625" customWidth="1"/>
    <col min="12" max="19" width="9.140625" customWidth="1"/>
  </cols>
  <sheetData>
    <row r="1" spans="1:19" ht="18" customHeight="1" x14ac:dyDescent="0.25">
      <c r="A1" s="42" t="str">
        <f>'Mērķi-prioritātes-uzdevumi'!A27</f>
        <v>SM 3 Ekonomiski aktīvs un sasniedzams novads</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'Mērķi-prioritātes-uzdevumi'!B27</f>
        <v>IP 3 Ekonomiskā potenciāla daudzpusīga un iekļaujoša izmantošana</v>
      </c>
      <c r="B2" s="155"/>
      <c r="C2" s="44"/>
      <c r="D2" s="44"/>
      <c r="E2" s="44"/>
      <c r="F2" s="44"/>
      <c r="G2" s="44"/>
      <c r="H2" s="44"/>
      <c r="I2" s="44"/>
      <c r="J2" s="44"/>
      <c r="K2" s="44"/>
      <c r="L2" s="44"/>
      <c r="M2" s="44"/>
      <c r="N2" s="44"/>
      <c r="O2" s="44"/>
      <c r="P2" s="44"/>
      <c r="Q2" s="44"/>
      <c r="R2" s="44"/>
      <c r="S2" s="44"/>
    </row>
    <row r="3" spans="1:19" ht="18" customHeight="1" x14ac:dyDescent="0.25">
      <c r="A3" s="42" t="str">
        <f>'Mērķi-prioritātes-uzdevumi'!C29</f>
        <v>VP 8 Attīstību veicinoša uzņēmējdarbības 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'Mērķi-prioritātes-uzdevumi'!D29</f>
        <v>RV 8 Vietējās uzņēmējdarbības attīstība un investīciju piesaiste</v>
      </c>
      <c r="B4" s="44"/>
      <c r="C4" s="44"/>
      <c r="D4" s="44"/>
      <c r="E4" s="44"/>
      <c r="F4" s="44"/>
      <c r="G4" s="44"/>
      <c r="H4" s="44"/>
      <c r="I4" s="44"/>
      <c r="J4" s="44"/>
      <c r="K4" s="44"/>
      <c r="L4" s="44"/>
      <c r="M4" s="44"/>
      <c r="N4" s="44"/>
      <c r="O4" s="44"/>
      <c r="P4" s="44"/>
      <c r="Q4" s="44"/>
      <c r="R4" s="44"/>
      <c r="S4" s="44"/>
    </row>
    <row r="5" spans="1:19" ht="18" customHeight="1" x14ac:dyDescent="0.25">
      <c r="A5" s="49" t="s">
        <v>151</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152</v>
      </c>
      <c r="D6" s="55" t="s">
        <v>153</v>
      </c>
      <c r="E6" s="55" t="s">
        <v>154</v>
      </c>
      <c r="F6" s="55" t="s">
        <v>93</v>
      </c>
      <c r="G6" s="55" t="s">
        <v>94</v>
      </c>
      <c r="H6" s="55" t="s">
        <v>95</v>
      </c>
      <c r="I6" s="55" t="s">
        <v>155</v>
      </c>
      <c r="J6" s="55" t="s">
        <v>96</v>
      </c>
      <c r="K6" s="55" t="s">
        <v>97</v>
      </c>
      <c r="L6" s="129"/>
      <c r="M6" s="129"/>
      <c r="N6" s="129"/>
      <c r="O6" s="129"/>
      <c r="P6" s="129"/>
      <c r="Q6" s="129"/>
      <c r="R6" s="129"/>
      <c r="S6" s="129"/>
    </row>
    <row r="7" spans="1:19" ht="27" customHeight="1" x14ac:dyDescent="0.25">
      <c r="A7" s="269" t="str">
        <f>'Mērķi-prioritātes-uzdevumi'!F29</f>
        <v xml:space="preserve">U.8.1. Attīstīt infrastruktūru uzņēmējdarbības atbalstam
</v>
      </c>
      <c r="B7" s="270"/>
      <c r="C7" s="270"/>
      <c r="D7" s="270"/>
      <c r="E7" s="270"/>
      <c r="F7" s="270"/>
      <c r="G7" s="270"/>
      <c r="H7" s="270"/>
      <c r="I7" s="270"/>
      <c r="J7" s="270"/>
      <c r="K7" s="271"/>
      <c r="L7" s="44"/>
      <c r="M7" s="44"/>
      <c r="N7" s="44"/>
      <c r="O7" s="44"/>
      <c r="P7" s="44"/>
      <c r="Q7" s="44"/>
      <c r="R7" s="44"/>
      <c r="S7" s="44"/>
    </row>
    <row r="8" spans="1:19" s="193" customFormat="1" ht="127.5" hidden="1" x14ac:dyDescent="0.25">
      <c r="A8" s="191" t="s">
        <v>84</v>
      </c>
      <c r="B8" s="191" t="str">
        <f>'SM3 VP8 RV8'!B8</f>
        <v>R.8.1.1.</v>
      </c>
      <c r="C8" s="191" t="s">
        <v>1068</v>
      </c>
      <c r="D8" s="197" t="s">
        <v>1069</v>
      </c>
      <c r="E8" s="191" t="s">
        <v>1070</v>
      </c>
      <c r="F8" s="191" t="s">
        <v>117</v>
      </c>
      <c r="G8" s="191">
        <v>2022</v>
      </c>
      <c r="H8" s="191">
        <v>2024</v>
      </c>
      <c r="I8" s="199">
        <f>2572814.43+I9+I10+I11</f>
        <v>3310566.7193</v>
      </c>
      <c r="J8" s="191" t="s">
        <v>1071</v>
      </c>
      <c r="K8" s="191" t="s">
        <v>171</v>
      </c>
      <c r="L8" s="192"/>
      <c r="M8" s="192"/>
      <c r="N8" s="192"/>
      <c r="O8" s="192"/>
      <c r="P8" s="192"/>
      <c r="Q8" s="192"/>
      <c r="R8" s="192"/>
      <c r="S8" s="192"/>
    </row>
    <row r="9" spans="1:19" s="193" customFormat="1" ht="38.25" hidden="1" x14ac:dyDescent="0.25">
      <c r="A9" s="191" t="s">
        <v>84</v>
      </c>
      <c r="B9" s="191" t="str">
        <f>'SM3 VP8 RV8'!B8</f>
        <v>R.8.1.1.</v>
      </c>
      <c r="C9" s="191" t="s">
        <v>1072</v>
      </c>
      <c r="D9" s="197" t="s">
        <v>1073</v>
      </c>
      <c r="E9" s="191" t="s">
        <v>1074</v>
      </c>
      <c r="F9" s="191" t="s">
        <v>117</v>
      </c>
      <c r="G9" s="191">
        <v>2023</v>
      </c>
      <c r="H9" s="191">
        <v>2023</v>
      </c>
      <c r="I9" s="199">
        <v>93992.01</v>
      </c>
      <c r="J9" s="191" t="s">
        <v>1075</v>
      </c>
      <c r="K9" s="191" t="s">
        <v>171</v>
      </c>
      <c r="L9" s="192"/>
      <c r="M9" s="192"/>
      <c r="N9" s="192"/>
      <c r="O9" s="192"/>
      <c r="P9" s="192"/>
      <c r="Q9" s="192"/>
      <c r="R9" s="192"/>
      <c r="S9" s="192"/>
    </row>
    <row r="10" spans="1:19" s="193" customFormat="1" ht="53.25" hidden="1" customHeight="1" x14ac:dyDescent="0.25">
      <c r="A10" s="191" t="s">
        <v>84</v>
      </c>
      <c r="B10" s="191" t="str">
        <f>'SM3 VP8 RV8'!B8</f>
        <v>R.8.1.1.</v>
      </c>
      <c r="C10" s="191" t="s">
        <v>1076</v>
      </c>
      <c r="D10" s="197" t="s">
        <v>1073</v>
      </c>
      <c r="E10" s="191" t="s">
        <v>1077</v>
      </c>
      <c r="F10" s="191" t="s">
        <v>117</v>
      </c>
      <c r="G10" s="191">
        <v>2023</v>
      </c>
      <c r="H10" s="191">
        <v>2023</v>
      </c>
      <c r="I10" s="199">
        <v>14893.84</v>
      </c>
      <c r="J10" s="191" t="s">
        <v>1075</v>
      </c>
      <c r="K10" s="191" t="s">
        <v>171</v>
      </c>
      <c r="L10" s="192"/>
      <c r="M10" s="192"/>
      <c r="N10" s="192"/>
      <c r="O10" s="192"/>
      <c r="P10" s="192"/>
      <c r="Q10" s="192"/>
      <c r="R10" s="192"/>
      <c r="S10" s="192"/>
    </row>
    <row r="11" spans="1:19" s="193" customFormat="1" ht="68.25" hidden="1" customHeight="1" x14ac:dyDescent="0.25">
      <c r="A11" s="191" t="s">
        <v>84</v>
      </c>
      <c r="B11" s="191" t="str">
        <f>'SM3 VP8 RV8'!B8</f>
        <v>R.8.1.1.</v>
      </c>
      <c r="C11" s="191" t="s">
        <v>1078</v>
      </c>
      <c r="D11" s="197" t="s">
        <v>1073</v>
      </c>
      <c r="E11" s="191" t="s">
        <v>1079</v>
      </c>
      <c r="F11" s="191" t="s">
        <v>117</v>
      </c>
      <c r="G11" s="191">
        <v>2024</v>
      </c>
      <c r="H11" s="191">
        <v>2024</v>
      </c>
      <c r="I11" s="199">
        <v>628866.43929999997</v>
      </c>
      <c r="J11" s="191" t="s">
        <v>1075</v>
      </c>
      <c r="K11" s="191" t="s">
        <v>171</v>
      </c>
      <c r="L11" s="192"/>
      <c r="M11" s="192"/>
      <c r="N11" s="192"/>
      <c r="O11" s="192"/>
      <c r="P11" s="192"/>
      <c r="Q11" s="192"/>
      <c r="R11" s="192"/>
      <c r="S11" s="192"/>
    </row>
    <row r="12" spans="1:19" ht="38.25" x14ac:dyDescent="0.25">
      <c r="A12" s="61" t="s">
        <v>84</v>
      </c>
      <c r="B12" s="61" t="str">
        <f>'SM3 VP8 RV8'!B8</f>
        <v>R.8.1.1.</v>
      </c>
      <c r="C12" s="61" t="s">
        <v>1080</v>
      </c>
      <c r="D12" s="84" t="s">
        <v>1081</v>
      </c>
      <c r="E12" s="61" t="s">
        <v>1082</v>
      </c>
      <c r="F12" s="61" t="s">
        <v>117</v>
      </c>
      <c r="G12" s="61">
        <v>2022</v>
      </c>
      <c r="H12" s="61">
        <v>2027</v>
      </c>
      <c r="I12" s="85">
        <v>437000</v>
      </c>
      <c r="J12" s="61" t="s">
        <v>1049</v>
      </c>
      <c r="K12" s="60" t="s">
        <v>171</v>
      </c>
      <c r="L12" s="44"/>
      <c r="M12" s="44"/>
      <c r="N12" s="44"/>
      <c r="O12" s="44"/>
      <c r="P12" s="44"/>
      <c r="Q12" s="44"/>
      <c r="R12" s="44"/>
      <c r="S12" s="44"/>
    </row>
    <row r="13" spans="1:19" ht="76.5" x14ac:dyDescent="0.25">
      <c r="A13" s="61" t="s">
        <v>84</v>
      </c>
      <c r="B13" s="61" t="str">
        <f>'SM3 VP8 RV8'!B8</f>
        <v>R.8.1.1.</v>
      </c>
      <c r="C13" s="61" t="s">
        <v>1083</v>
      </c>
      <c r="D13" s="84" t="s">
        <v>1084</v>
      </c>
      <c r="E13" s="61" t="s">
        <v>1085</v>
      </c>
      <c r="F13" s="61" t="s">
        <v>117</v>
      </c>
      <c r="G13" s="61">
        <v>2022</v>
      </c>
      <c r="H13" s="61">
        <v>2027</v>
      </c>
      <c r="I13" s="85">
        <v>1100000</v>
      </c>
      <c r="J13" s="61" t="s">
        <v>1049</v>
      </c>
      <c r="K13" s="60" t="s">
        <v>171</v>
      </c>
      <c r="L13" s="44"/>
      <c r="M13" s="44"/>
      <c r="N13" s="44"/>
      <c r="O13" s="44"/>
      <c r="P13" s="44"/>
      <c r="Q13" s="44"/>
      <c r="R13" s="44"/>
      <c r="S13" s="44"/>
    </row>
    <row r="14" spans="1:19" ht="38.25" x14ac:dyDescent="0.25">
      <c r="A14" s="61" t="s">
        <v>84</v>
      </c>
      <c r="B14" s="61" t="str">
        <f>'SM3 VP8 RV8'!B8</f>
        <v>R.8.1.1.</v>
      </c>
      <c r="C14" s="61" t="s">
        <v>1086</v>
      </c>
      <c r="D14" s="84" t="s">
        <v>1087</v>
      </c>
      <c r="E14" s="61" t="s">
        <v>1088</v>
      </c>
      <c r="F14" s="61" t="s">
        <v>117</v>
      </c>
      <c r="G14" s="61">
        <v>2022</v>
      </c>
      <c r="H14" s="65">
        <v>2028</v>
      </c>
      <c r="I14" s="65" t="s">
        <v>234</v>
      </c>
      <c r="J14" s="65" t="s">
        <v>1049</v>
      </c>
      <c r="K14" s="64" t="s">
        <v>171</v>
      </c>
      <c r="L14" s="44"/>
      <c r="M14" s="44"/>
      <c r="N14" s="44"/>
      <c r="O14" s="44"/>
      <c r="P14" s="44"/>
      <c r="Q14" s="44"/>
      <c r="R14" s="44"/>
      <c r="S14" s="44"/>
    </row>
    <row r="15" spans="1:19" ht="154.5" customHeight="1" x14ac:dyDescent="0.25">
      <c r="A15" s="60" t="str">
        <f>'SM3 VP8 RV8'!A8</f>
        <v>U.8.1.</v>
      </c>
      <c r="B15" s="156" t="str">
        <f>'SM3 VP8 RV8'!B8</f>
        <v>R.8.1.1.</v>
      </c>
      <c r="C15" s="60" t="s">
        <v>1089</v>
      </c>
      <c r="D15" s="63" t="s">
        <v>1090</v>
      </c>
      <c r="E15" s="60" t="s">
        <v>1091</v>
      </c>
      <c r="F15" s="60" t="s">
        <v>117</v>
      </c>
      <c r="G15" s="157">
        <v>2022</v>
      </c>
      <c r="H15" s="60">
        <v>2026</v>
      </c>
      <c r="I15" s="76" t="s">
        <v>1092</v>
      </c>
      <c r="J15" s="76" t="s">
        <v>1093</v>
      </c>
      <c r="K15" s="76" t="s">
        <v>1094</v>
      </c>
      <c r="L15" s="44"/>
      <c r="M15" s="44"/>
      <c r="N15" s="44"/>
      <c r="O15" s="44"/>
      <c r="P15" s="44"/>
      <c r="Q15" s="44"/>
      <c r="R15" s="44"/>
      <c r="S15" s="44"/>
    </row>
    <row r="16" spans="1:19" ht="280.5" x14ac:dyDescent="0.25">
      <c r="A16" s="61" t="s">
        <v>84</v>
      </c>
      <c r="B16" s="61" t="str">
        <f>'SM3 VP8 RV8'!B9</f>
        <v>R.8.1.2.</v>
      </c>
      <c r="C16" s="61" t="s">
        <v>1095</v>
      </c>
      <c r="D16" s="84" t="s">
        <v>1096</v>
      </c>
      <c r="E16" s="61" t="s">
        <v>1097</v>
      </c>
      <c r="F16" s="61" t="s">
        <v>117</v>
      </c>
      <c r="G16" s="61">
        <v>2022</v>
      </c>
      <c r="H16" s="117">
        <v>2027</v>
      </c>
      <c r="I16" s="119">
        <v>1500000</v>
      </c>
      <c r="J16" s="117" t="s">
        <v>1098</v>
      </c>
      <c r="K16" s="58" t="s">
        <v>171</v>
      </c>
      <c r="L16" s="44"/>
      <c r="M16" s="44"/>
      <c r="N16" s="44"/>
      <c r="O16" s="44"/>
      <c r="P16" s="44"/>
      <c r="Q16" s="44"/>
      <c r="R16" s="44"/>
      <c r="S16" s="44"/>
    </row>
    <row r="17" spans="1:19" ht="12.75" customHeight="1" x14ac:dyDescent="0.25">
      <c r="A17" s="44"/>
      <c r="B17" s="44"/>
      <c r="C17" s="44"/>
      <c r="D17" s="44"/>
      <c r="E17" s="44"/>
      <c r="F17" s="44"/>
      <c r="G17" s="44"/>
      <c r="H17" s="44"/>
      <c r="I17" s="44"/>
      <c r="J17" s="44"/>
      <c r="K17" s="44"/>
      <c r="L17" s="44"/>
      <c r="M17" s="44"/>
      <c r="N17" s="44"/>
      <c r="O17" s="44"/>
      <c r="P17" s="44"/>
      <c r="Q17" s="44"/>
      <c r="R17" s="44"/>
      <c r="S17" s="44"/>
    </row>
    <row r="18" spans="1:19" ht="12.75" customHeight="1" x14ac:dyDescent="0.25">
      <c r="A18" s="44"/>
      <c r="B18" s="44"/>
      <c r="C18" s="44"/>
      <c r="D18" s="44"/>
      <c r="E18" s="44"/>
      <c r="F18" s="44"/>
      <c r="G18" s="44"/>
      <c r="H18" s="44"/>
      <c r="I18" s="44"/>
      <c r="J18" s="44"/>
      <c r="K18" s="44"/>
      <c r="L18" s="44"/>
      <c r="M18" s="44"/>
      <c r="N18" s="44"/>
      <c r="O18" s="44"/>
      <c r="P18" s="44"/>
      <c r="Q18" s="44"/>
      <c r="R18" s="44"/>
      <c r="S18" s="44"/>
    </row>
    <row r="19" spans="1:19" ht="12.75" customHeight="1" x14ac:dyDescent="0.25">
      <c r="A19" s="44"/>
      <c r="B19" s="44"/>
      <c r="C19" s="44"/>
      <c r="D19" s="44"/>
      <c r="E19" s="44"/>
      <c r="F19" s="44"/>
      <c r="G19" s="44"/>
      <c r="H19" s="44"/>
      <c r="I19" s="44"/>
      <c r="J19" s="44"/>
      <c r="K19" s="44"/>
      <c r="L19" s="44"/>
      <c r="M19" s="44"/>
      <c r="N19" s="44"/>
      <c r="O19" s="44"/>
      <c r="P19" s="44"/>
      <c r="Q19" s="44"/>
      <c r="R19" s="44"/>
      <c r="S19" s="44"/>
    </row>
    <row r="20" spans="1:19" ht="12.75" customHeight="1" x14ac:dyDescent="0.25">
      <c r="A20" s="44"/>
      <c r="B20" s="44"/>
      <c r="C20" s="44"/>
      <c r="D20" s="44"/>
      <c r="E20" s="44"/>
      <c r="F20" s="44"/>
      <c r="G20" s="44"/>
      <c r="H20" s="44"/>
      <c r="I20" s="44"/>
      <c r="J20" s="44"/>
      <c r="K20" s="44"/>
      <c r="L20" s="44"/>
      <c r="M20" s="44"/>
      <c r="N20" s="44"/>
      <c r="O20" s="44"/>
      <c r="P20" s="44"/>
      <c r="Q20" s="44"/>
      <c r="R20" s="44"/>
      <c r="S20" s="44"/>
    </row>
    <row r="21" spans="1:19" ht="12.75" customHeight="1" x14ac:dyDescent="0.25">
      <c r="A21" s="44"/>
      <c r="B21" s="44"/>
      <c r="C21" s="44"/>
      <c r="D21" s="44"/>
      <c r="E21" s="44"/>
      <c r="F21" s="44"/>
      <c r="G21" s="44"/>
      <c r="H21" s="44"/>
      <c r="I21" s="44"/>
      <c r="J21" s="44"/>
      <c r="K21" s="44"/>
      <c r="L21" s="44"/>
      <c r="M21" s="44"/>
      <c r="N21" s="44"/>
      <c r="O21" s="44"/>
      <c r="P21" s="44"/>
      <c r="Q21" s="44"/>
      <c r="R21" s="44"/>
      <c r="S21" s="44"/>
    </row>
    <row r="22" spans="1:19" ht="12.75" customHeight="1" x14ac:dyDescent="0.25">
      <c r="A22" s="44"/>
      <c r="B22" s="44"/>
      <c r="C22" s="44"/>
      <c r="D22" s="44"/>
      <c r="E22" s="44"/>
      <c r="F22" s="44"/>
      <c r="G22" s="44"/>
      <c r="H22" s="44"/>
      <c r="I22" s="44"/>
      <c r="J22" s="44"/>
      <c r="K22" s="44"/>
      <c r="L22" s="44"/>
      <c r="M22" s="44"/>
      <c r="N22" s="44"/>
      <c r="O22" s="44"/>
      <c r="P22" s="44"/>
      <c r="Q22" s="44"/>
      <c r="R22" s="44"/>
      <c r="S22" s="44"/>
    </row>
    <row r="23" spans="1:19" ht="12.75" customHeight="1" x14ac:dyDescent="0.25">
      <c r="A23" s="44"/>
      <c r="B23" s="44"/>
      <c r="C23" s="44"/>
      <c r="D23" s="44"/>
      <c r="E23" s="44"/>
      <c r="F23" s="44"/>
      <c r="G23" s="44"/>
      <c r="H23" s="44"/>
      <c r="I23" s="44"/>
      <c r="J23" s="44"/>
      <c r="K23" s="44"/>
      <c r="L23" s="44"/>
      <c r="M23" s="44"/>
      <c r="N23" s="44"/>
      <c r="O23" s="44"/>
      <c r="P23" s="44"/>
      <c r="Q23" s="44"/>
      <c r="R23" s="44"/>
      <c r="S23" s="44"/>
    </row>
    <row r="24" spans="1:19" ht="12.75" customHeight="1" x14ac:dyDescent="0.25">
      <c r="A24" s="44"/>
      <c r="B24" s="44"/>
      <c r="C24" s="44"/>
      <c r="D24" s="44"/>
      <c r="E24" s="44"/>
      <c r="F24" s="44"/>
      <c r="G24" s="44"/>
      <c r="H24" s="44"/>
      <c r="I24" s="44"/>
      <c r="J24" s="44"/>
      <c r="K24" s="44"/>
      <c r="L24" s="44"/>
      <c r="M24" s="44"/>
      <c r="N24" s="44"/>
      <c r="O24" s="44"/>
      <c r="P24" s="44"/>
      <c r="Q24" s="44"/>
      <c r="R24" s="44"/>
      <c r="S24" s="44"/>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7:K7"/>
  </mergeCells>
  <pageMargins left="0.31496062992125984" right="0.31496062992125984" top="0.35433070866141736" bottom="0.35433070866141736"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10" workbookViewId="0">
      <selection activeCell="F21" sqref="F21"/>
    </sheetView>
  </sheetViews>
  <sheetFormatPr defaultColWidth="14.42578125" defaultRowHeight="15" customHeight="1" x14ac:dyDescent="0.25"/>
  <cols>
    <col min="1" max="1" width="15.42578125" customWidth="1"/>
    <col min="2" max="2" width="18.42578125" customWidth="1"/>
    <col min="3" max="4" width="36.42578125" customWidth="1"/>
    <col min="5" max="5" width="14.85546875" customWidth="1"/>
    <col min="6" max="6" width="36.42578125" customWidth="1"/>
    <col min="7" max="26" width="9.140625" customWidth="1"/>
  </cols>
  <sheetData>
    <row r="1" spans="1:26" ht="21" x14ac:dyDescent="0.35">
      <c r="A1" s="1" t="s">
        <v>0</v>
      </c>
      <c r="B1" s="2"/>
      <c r="C1" s="2"/>
      <c r="D1" s="2"/>
      <c r="E1" s="2"/>
      <c r="F1" s="2"/>
      <c r="G1" s="2"/>
      <c r="H1" s="2"/>
      <c r="I1" s="2"/>
      <c r="J1" s="2"/>
      <c r="K1" s="2"/>
      <c r="L1" s="2"/>
      <c r="M1" s="2"/>
      <c r="N1" s="2"/>
      <c r="O1" s="2"/>
      <c r="P1" s="2"/>
      <c r="Q1" s="2"/>
      <c r="R1" s="2"/>
      <c r="S1" s="2"/>
      <c r="T1" s="2"/>
      <c r="U1" s="2"/>
      <c r="V1" s="2"/>
      <c r="W1" s="2"/>
      <c r="X1" s="2"/>
      <c r="Y1" s="2"/>
      <c r="Z1" s="2"/>
    </row>
    <row r="2" spans="1:26" ht="47.25" customHeight="1" x14ac:dyDescent="0.25">
      <c r="A2" s="255" t="s">
        <v>1</v>
      </c>
      <c r="B2" s="256"/>
      <c r="C2" s="256"/>
      <c r="D2" s="256"/>
      <c r="E2" s="256"/>
      <c r="F2" s="257"/>
      <c r="G2" s="3"/>
      <c r="H2" s="3"/>
      <c r="I2" s="3"/>
      <c r="J2" s="3"/>
      <c r="K2" s="3"/>
      <c r="L2" s="3"/>
      <c r="M2" s="3"/>
      <c r="N2" s="3"/>
      <c r="O2" s="3"/>
      <c r="P2" s="3"/>
      <c r="Q2" s="3"/>
      <c r="R2" s="3"/>
      <c r="S2" s="3"/>
      <c r="T2" s="3"/>
      <c r="U2" s="3"/>
      <c r="V2" s="3"/>
      <c r="W2" s="3"/>
      <c r="X2" s="3"/>
      <c r="Y2" s="3"/>
      <c r="Z2" s="3"/>
    </row>
    <row r="3" spans="1:26" ht="18.75" x14ac:dyDescent="0.25">
      <c r="A3" s="4" t="s">
        <v>2</v>
      </c>
      <c r="B3" s="5" t="s">
        <v>3</v>
      </c>
      <c r="C3" s="5" t="s">
        <v>4</v>
      </c>
      <c r="D3" s="2"/>
      <c r="E3" s="2"/>
      <c r="F3" s="2"/>
      <c r="G3" s="2"/>
      <c r="H3" s="2"/>
      <c r="I3" s="2"/>
      <c r="J3" s="2"/>
      <c r="K3" s="2"/>
      <c r="L3" s="2"/>
      <c r="M3" s="2"/>
      <c r="N3" s="2"/>
      <c r="O3" s="2"/>
      <c r="P3" s="2"/>
      <c r="Q3" s="2"/>
      <c r="R3" s="2"/>
      <c r="S3" s="2"/>
      <c r="T3" s="2"/>
      <c r="U3" s="2"/>
      <c r="V3" s="2"/>
      <c r="W3" s="2"/>
      <c r="X3" s="2"/>
      <c r="Y3" s="2"/>
      <c r="Z3" s="2"/>
    </row>
    <row r="4" spans="1:26" ht="81" customHeight="1" x14ac:dyDescent="0.25">
      <c r="A4" s="6" t="s">
        <v>5</v>
      </c>
      <c r="B4" s="7" t="s">
        <v>6</v>
      </c>
      <c r="C4" s="7" t="s">
        <v>7</v>
      </c>
      <c r="D4" s="2"/>
      <c r="E4" s="2"/>
      <c r="F4" s="2"/>
      <c r="G4" s="2"/>
      <c r="H4" s="2"/>
      <c r="I4" s="2"/>
      <c r="J4" s="2"/>
      <c r="K4" s="2"/>
      <c r="L4" s="2"/>
      <c r="M4" s="2"/>
      <c r="N4" s="2"/>
      <c r="O4" s="2"/>
      <c r="P4" s="2"/>
      <c r="Q4" s="2"/>
      <c r="R4" s="2"/>
      <c r="S4" s="2"/>
      <c r="T4" s="2"/>
      <c r="U4" s="2"/>
      <c r="V4" s="2"/>
      <c r="W4" s="2"/>
      <c r="X4" s="2"/>
      <c r="Y4" s="2"/>
      <c r="Z4" s="2"/>
    </row>
    <row r="5" spans="1:26" ht="18.75" x14ac:dyDescent="0.25">
      <c r="A5" s="8" t="s">
        <v>8</v>
      </c>
      <c r="B5" s="9" t="s">
        <v>9</v>
      </c>
      <c r="C5" s="9" t="s">
        <v>10</v>
      </c>
      <c r="D5" s="2"/>
      <c r="E5" s="2"/>
      <c r="F5" s="2"/>
      <c r="G5" s="2"/>
      <c r="H5" s="2"/>
      <c r="I5" s="2"/>
      <c r="J5" s="2"/>
      <c r="K5" s="2"/>
      <c r="L5" s="2"/>
      <c r="M5" s="2"/>
      <c r="N5" s="2"/>
      <c r="O5" s="2"/>
      <c r="P5" s="2"/>
      <c r="Q5" s="2"/>
      <c r="R5" s="2"/>
      <c r="S5" s="2"/>
      <c r="T5" s="2"/>
      <c r="U5" s="2"/>
      <c r="V5" s="2"/>
      <c r="W5" s="2"/>
      <c r="X5" s="2"/>
      <c r="Y5" s="2"/>
      <c r="Z5" s="2"/>
    </row>
    <row r="6" spans="1:26" ht="84" customHeight="1" x14ac:dyDescent="0.25">
      <c r="A6" s="10" t="s">
        <v>11</v>
      </c>
      <c r="B6" s="11" t="s">
        <v>12</v>
      </c>
      <c r="C6" s="11" t="s">
        <v>13</v>
      </c>
      <c r="D6" s="2"/>
      <c r="E6" s="2"/>
      <c r="F6" s="2"/>
      <c r="G6" s="2"/>
      <c r="H6" s="2"/>
      <c r="I6" s="2"/>
      <c r="J6" s="2"/>
      <c r="K6" s="2"/>
      <c r="L6" s="2"/>
      <c r="M6" s="2"/>
      <c r="N6" s="2"/>
      <c r="O6" s="2"/>
      <c r="P6" s="2"/>
      <c r="Q6" s="2"/>
      <c r="R6" s="2"/>
      <c r="S6" s="2"/>
      <c r="T6" s="2"/>
      <c r="U6" s="2"/>
      <c r="V6" s="2"/>
      <c r="W6" s="2"/>
      <c r="X6" s="2"/>
      <c r="Y6" s="2"/>
      <c r="Z6" s="2"/>
    </row>
    <row r="7" spans="1:26" ht="15.75" customHeight="1" x14ac:dyDescent="0.25">
      <c r="A7" s="12" t="s">
        <v>14</v>
      </c>
      <c r="B7" s="12" t="s">
        <v>15</v>
      </c>
      <c r="C7" s="12" t="s">
        <v>16</v>
      </c>
      <c r="D7" s="12" t="s">
        <v>17</v>
      </c>
      <c r="E7" s="13" t="s">
        <v>18</v>
      </c>
      <c r="F7" s="13" t="s">
        <v>19</v>
      </c>
      <c r="G7" s="2"/>
      <c r="H7" s="2"/>
      <c r="I7" s="2"/>
      <c r="J7" s="2"/>
      <c r="K7" s="2"/>
      <c r="L7" s="2"/>
      <c r="M7" s="2"/>
      <c r="N7" s="2"/>
      <c r="O7" s="2"/>
      <c r="P7" s="2"/>
      <c r="Q7" s="2"/>
      <c r="R7" s="2"/>
      <c r="S7" s="2"/>
      <c r="T7" s="2"/>
      <c r="U7" s="2"/>
      <c r="V7" s="2"/>
      <c r="W7" s="2"/>
      <c r="X7" s="2"/>
      <c r="Y7" s="2"/>
      <c r="Z7" s="2"/>
    </row>
    <row r="8" spans="1:26" ht="60" x14ac:dyDescent="0.25">
      <c r="A8" s="14" t="s">
        <v>20</v>
      </c>
      <c r="B8" s="14" t="s">
        <v>21</v>
      </c>
      <c r="C8" s="14" t="s">
        <v>22</v>
      </c>
      <c r="D8" s="15" t="s">
        <v>23</v>
      </c>
      <c r="E8" s="16" t="s">
        <v>24</v>
      </c>
      <c r="F8" s="17" t="s">
        <v>25</v>
      </c>
      <c r="G8" s="2"/>
      <c r="H8" s="2"/>
      <c r="I8" s="2"/>
      <c r="J8" s="2"/>
      <c r="K8" s="2"/>
      <c r="L8" s="2"/>
      <c r="M8" s="2"/>
      <c r="N8" s="2"/>
      <c r="O8" s="2"/>
      <c r="P8" s="2"/>
      <c r="Q8" s="2"/>
      <c r="R8" s="2"/>
      <c r="S8" s="2"/>
      <c r="T8" s="2"/>
      <c r="U8" s="2"/>
      <c r="V8" s="2"/>
      <c r="W8" s="2"/>
      <c r="X8" s="2"/>
      <c r="Y8" s="2"/>
      <c r="Z8" s="2"/>
    </row>
    <row r="9" spans="1:26" ht="45" x14ac:dyDescent="0.25">
      <c r="A9" s="18"/>
      <c r="B9" s="18"/>
      <c r="C9" s="18"/>
      <c r="D9" s="19"/>
      <c r="E9" s="16" t="s">
        <v>26</v>
      </c>
      <c r="F9" s="17" t="s">
        <v>27</v>
      </c>
      <c r="G9" s="2"/>
      <c r="H9" s="2"/>
      <c r="I9" s="2"/>
      <c r="J9" s="2"/>
      <c r="K9" s="2"/>
      <c r="L9" s="2"/>
      <c r="M9" s="2"/>
      <c r="N9" s="2"/>
      <c r="O9" s="2"/>
      <c r="P9" s="2"/>
      <c r="Q9" s="2"/>
      <c r="R9" s="2"/>
      <c r="S9" s="2"/>
      <c r="T9" s="2"/>
      <c r="U9" s="2"/>
      <c r="V9" s="2"/>
      <c r="W9" s="2"/>
      <c r="X9" s="2"/>
      <c r="Y9" s="2"/>
      <c r="Z9" s="2"/>
    </row>
    <row r="10" spans="1:26" ht="45" x14ac:dyDescent="0.25">
      <c r="A10" s="18"/>
      <c r="B10" s="18"/>
      <c r="C10" s="18"/>
      <c r="D10" s="20"/>
      <c r="E10" s="16" t="s">
        <v>28</v>
      </c>
      <c r="F10" s="17" t="s">
        <v>29</v>
      </c>
      <c r="G10" s="2"/>
      <c r="H10" s="2"/>
      <c r="I10" s="2"/>
      <c r="J10" s="2"/>
      <c r="K10" s="2"/>
      <c r="L10" s="2"/>
      <c r="M10" s="2"/>
      <c r="N10" s="2"/>
      <c r="O10" s="2"/>
      <c r="P10" s="2"/>
      <c r="Q10" s="2"/>
      <c r="R10" s="2"/>
      <c r="S10" s="2"/>
      <c r="T10" s="2"/>
      <c r="U10" s="2"/>
      <c r="V10" s="2"/>
      <c r="W10" s="2"/>
      <c r="X10" s="2"/>
      <c r="Y10" s="2"/>
      <c r="Z10" s="2"/>
    </row>
    <row r="11" spans="1:26" ht="45" x14ac:dyDescent="0.25">
      <c r="A11" s="18"/>
      <c r="B11" s="18"/>
      <c r="C11" s="15" t="s">
        <v>30</v>
      </c>
      <c r="D11" s="21" t="s">
        <v>31</v>
      </c>
      <c r="E11" s="22" t="s">
        <v>32</v>
      </c>
      <c r="F11" s="17" t="s">
        <v>33</v>
      </c>
      <c r="G11" s="2"/>
      <c r="H11" s="2"/>
      <c r="I11" s="2"/>
      <c r="J11" s="2"/>
      <c r="K11" s="2"/>
      <c r="L11" s="2"/>
      <c r="M11" s="2"/>
      <c r="N11" s="2"/>
      <c r="O11" s="2"/>
      <c r="P11" s="2"/>
      <c r="Q11" s="2"/>
      <c r="R11" s="2"/>
      <c r="S11" s="2"/>
      <c r="T11" s="2"/>
      <c r="U11" s="2"/>
      <c r="V11" s="2"/>
      <c r="W11" s="2"/>
      <c r="X11" s="2"/>
      <c r="Y11" s="2"/>
      <c r="Z11" s="2"/>
    </row>
    <row r="12" spans="1:26" ht="30" x14ac:dyDescent="0.25">
      <c r="A12" s="18"/>
      <c r="B12" s="18"/>
      <c r="C12" s="19"/>
      <c r="D12" s="21"/>
      <c r="E12" s="22" t="s">
        <v>34</v>
      </c>
      <c r="F12" s="17" t="s">
        <v>35</v>
      </c>
      <c r="G12" s="2"/>
      <c r="H12" s="2"/>
      <c r="I12" s="2"/>
      <c r="J12" s="2"/>
      <c r="K12" s="2"/>
      <c r="L12" s="2"/>
      <c r="M12" s="2"/>
      <c r="N12" s="2"/>
      <c r="O12" s="2"/>
      <c r="P12" s="2"/>
      <c r="Q12" s="2"/>
      <c r="R12" s="2"/>
      <c r="S12" s="2"/>
      <c r="T12" s="2"/>
      <c r="U12" s="2"/>
      <c r="V12" s="2"/>
      <c r="W12" s="2"/>
      <c r="X12" s="2"/>
      <c r="Y12" s="2"/>
      <c r="Z12" s="2"/>
    </row>
    <row r="13" spans="1:26" ht="30" x14ac:dyDescent="0.25">
      <c r="A13" s="18"/>
      <c r="B13" s="18"/>
      <c r="C13" s="19"/>
      <c r="D13" s="21"/>
      <c r="E13" s="22" t="s">
        <v>36</v>
      </c>
      <c r="F13" s="17" t="s">
        <v>37</v>
      </c>
      <c r="G13" s="2"/>
      <c r="H13" s="2"/>
      <c r="I13" s="2"/>
      <c r="J13" s="2"/>
      <c r="K13" s="2"/>
      <c r="L13" s="2"/>
      <c r="M13" s="2"/>
      <c r="N13" s="2"/>
      <c r="O13" s="2"/>
      <c r="P13" s="2"/>
      <c r="Q13" s="2"/>
      <c r="R13" s="2"/>
      <c r="S13" s="2"/>
      <c r="T13" s="2"/>
      <c r="U13" s="2"/>
      <c r="V13" s="2"/>
      <c r="W13" s="2"/>
      <c r="X13" s="2"/>
      <c r="Y13" s="2"/>
      <c r="Z13" s="2"/>
    </row>
    <row r="14" spans="1:26" ht="60" x14ac:dyDescent="0.25">
      <c r="A14" s="18"/>
      <c r="B14" s="18"/>
      <c r="C14" s="14" t="s">
        <v>38</v>
      </c>
      <c r="D14" s="15" t="s">
        <v>39</v>
      </c>
      <c r="E14" s="16" t="s">
        <v>40</v>
      </c>
      <c r="F14" s="17" t="s">
        <v>41</v>
      </c>
      <c r="G14" s="2"/>
      <c r="H14" s="2"/>
      <c r="I14" s="2"/>
      <c r="J14" s="2"/>
      <c r="K14" s="2"/>
      <c r="L14" s="2"/>
      <c r="M14" s="2"/>
      <c r="N14" s="2"/>
      <c r="O14" s="2"/>
      <c r="P14" s="2"/>
      <c r="Q14" s="2"/>
      <c r="R14" s="2"/>
      <c r="S14" s="2"/>
      <c r="T14" s="2"/>
      <c r="U14" s="2"/>
      <c r="V14" s="2"/>
      <c r="W14" s="2"/>
      <c r="X14" s="2"/>
      <c r="Y14" s="2"/>
      <c r="Z14" s="2"/>
    </row>
    <row r="15" spans="1:26" ht="30" x14ac:dyDescent="0.25">
      <c r="A15" s="18"/>
      <c r="B15" s="18"/>
      <c r="C15" s="18"/>
      <c r="D15" s="19"/>
      <c r="E15" s="16" t="s">
        <v>42</v>
      </c>
      <c r="F15" s="17" t="s">
        <v>43</v>
      </c>
      <c r="G15" s="2"/>
      <c r="H15" s="2"/>
      <c r="I15" s="2"/>
      <c r="J15" s="2"/>
      <c r="K15" s="2"/>
      <c r="L15" s="2"/>
      <c r="M15" s="2"/>
      <c r="N15" s="2"/>
      <c r="O15" s="2"/>
      <c r="P15" s="2"/>
      <c r="Q15" s="2"/>
      <c r="R15" s="2"/>
      <c r="S15" s="2"/>
      <c r="T15" s="2"/>
      <c r="U15" s="2"/>
      <c r="V15" s="2"/>
      <c r="W15" s="2"/>
      <c r="X15" s="2"/>
      <c r="Y15" s="2"/>
      <c r="Z15" s="2"/>
    </row>
    <row r="16" spans="1:26" ht="45" x14ac:dyDescent="0.25">
      <c r="A16" s="18"/>
      <c r="B16" s="18"/>
      <c r="C16" s="18"/>
      <c r="D16" s="19"/>
      <c r="E16" s="16" t="s">
        <v>44</v>
      </c>
      <c r="F16" s="17" t="s">
        <v>45</v>
      </c>
      <c r="G16" s="2"/>
      <c r="H16" s="2"/>
      <c r="I16" s="2"/>
      <c r="J16" s="2"/>
      <c r="K16" s="2"/>
      <c r="L16" s="2"/>
      <c r="M16" s="2"/>
      <c r="N16" s="2"/>
      <c r="O16" s="2"/>
      <c r="P16" s="2"/>
      <c r="Q16" s="2"/>
      <c r="R16" s="2"/>
      <c r="S16" s="2"/>
      <c r="T16" s="2"/>
      <c r="U16" s="2"/>
      <c r="V16" s="2"/>
      <c r="W16" s="2"/>
      <c r="X16" s="2"/>
      <c r="Y16" s="2"/>
      <c r="Z16" s="2"/>
    </row>
    <row r="17" spans="1:26" ht="30" x14ac:dyDescent="0.25">
      <c r="A17" s="23"/>
      <c r="B17" s="23"/>
      <c r="C17" s="23"/>
      <c r="D17" s="20"/>
      <c r="E17" s="16" t="s">
        <v>46</v>
      </c>
      <c r="F17" s="17" t="s">
        <v>47</v>
      </c>
      <c r="G17" s="2"/>
      <c r="H17" s="2"/>
      <c r="I17" s="2"/>
      <c r="J17" s="2"/>
      <c r="K17" s="2"/>
      <c r="L17" s="2"/>
      <c r="M17" s="2"/>
      <c r="N17" s="2"/>
      <c r="O17" s="2"/>
      <c r="P17" s="2"/>
      <c r="Q17" s="2"/>
      <c r="R17" s="2"/>
      <c r="S17" s="2"/>
      <c r="T17" s="2"/>
      <c r="U17" s="2"/>
      <c r="V17" s="2"/>
      <c r="W17" s="2"/>
      <c r="X17" s="2"/>
      <c r="Y17" s="2"/>
      <c r="Z17" s="2"/>
    </row>
    <row r="18" spans="1:26" ht="60" x14ac:dyDescent="0.25">
      <c r="A18" s="24" t="s">
        <v>48</v>
      </c>
      <c r="B18" s="24" t="s">
        <v>49</v>
      </c>
      <c r="C18" s="24" t="s">
        <v>50</v>
      </c>
      <c r="D18" s="24" t="s">
        <v>51</v>
      </c>
      <c r="E18" s="25" t="s">
        <v>52</v>
      </c>
      <c r="F18" s="25" t="s">
        <v>53</v>
      </c>
      <c r="G18" s="2"/>
      <c r="H18" s="2"/>
      <c r="I18" s="2"/>
      <c r="J18" s="2"/>
      <c r="K18" s="2"/>
      <c r="L18" s="2"/>
      <c r="M18" s="2"/>
      <c r="N18" s="2"/>
      <c r="O18" s="2"/>
      <c r="P18" s="2"/>
      <c r="Q18" s="2"/>
      <c r="R18" s="2"/>
      <c r="S18" s="2"/>
      <c r="T18" s="2"/>
      <c r="U18" s="2"/>
      <c r="V18" s="2"/>
      <c r="W18" s="2"/>
      <c r="X18" s="2"/>
      <c r="Y18" s="2"/>
      <c r="Z18" s="2"/>
    </row>
    <row r="19" spans="1:26" ht="60" x14ac:dyDescent="0.25">
      <c r="A19" s="24"/>
      <c r="B19" s="24"/>
      <c r="C19" s="24"/>
      <c r="D19" s="24"/>
      <c r="E19" s="25" t="s">
        <v>54</v>
      </c>
      <c r="F19" s="25" t="s">
        <v>55</v>
      </c>
      <c r="G19" s="2"/>
      <c r="H19" s="2"/>
      <c r="I19" s="2"/>
      <c r="J19" s="2"/>
      <c r="K19" s="2"/>
      <c r="L19" s="2"/>
      <c r="M19" s="2"/>
      <c r="N19" s="2"/>
      <c r="O19" s="2"/>
      <c r="P19" s="2"/>
      <c r="Q19" s="2"/>
      <c r="R19" s="2"/>
      <c r="S19" s="2"/>
      <c r="T19" s="2"/>
      <c r="U19" s="2"/>
      <c r="V19" s="2"/>
      <c r="W19" s="2"/>
      <c r="X19" s="2"/>
      <c r="Y19" s="2"/>
      <c r="Z19" s="2"/>
    </row>
    <row r="20" spans="1:26" ht="45" x14ac:dyDescent="0.25">
      <c r="A20" s="24"/>
      <c r="B20" s="24"/>
      <c r="C20" s="24"/>
      <c r="D20" s="24"/>
      <c r="E20" s="25" t="s">
        <v>56</v>
      </c>
      <c r="F20" s="25" t="s">
        <v>57</v>
      </c>
      <c r="G20" s="2"/>
      <c r="H20" s="2"/>
      <c r="I20" s="2"/>
      <c r="J20" s="2"/>
      <c r="K20" s="2"/>
      <c r="L20" s="2"/>
      <c r="M20" s="2"/>
      <c r="N20" s="2"/>
      <c r="O20" s="2"/>
      <c r="P20" s="2"/>
      <c r="Q20" s="2"/>
      <c r="R20" s="2"/>
      <c r="S20" s="2"/>
      <c r="T20" s="2"/>
      <c r="U20" s="2"/>
      <c r="V20" s="2"/>
      <c r="W20" s="2"/>
      <c r="X20" s="2"/>
      <c r="Y20" s="2"/>
      <c r="Z20" s="2"/>
    </row>
    <row r="21" spans="1:26" ht="59.1" customHeight="1" x14ac:dyDescent="0.25">
      <c r="A21" s="24"/>
      <c r="B21" s="26"/>
      <c r="C21" s="27" t="s">
        <v>58</v>
      </c>
      <c r="D21" s="28" t="s">
        <v>59</v>
      </c>
      <c r="E21" s="29" t="s">
        <v>60</v>
      </c>
      <c r="F21" s="25" t="s">
        <v>61</v>
      </c>
      <c r="G21" s="2"/>
      <c r="H21" s="2"/>
      <c r="I21" s="2"/>
      <c r="J21" s="2"/>
      <c r="K21" s="2"/>
      <c r="L21" s="2"/>
      <c r="M21" s="2"/>
      <c r="N21" s="2"/>
      <c r="O21" s="2"/>
      <c r="P21" s="2"/>
      <c r="Q21" s="2"/>
      <c r="R21" s="2"/>
      <c r="S21" s="2"/>
      <c r="T21" s="2"/>
      <c r="U21" s="2"/>
      <c r="V21" s="2"/>
      <c r="W21" s="2"/>
      <c r="X21" s="2"/>
      <c r="Y21" s="2"/>
      <c r="Z21" s="2"/>
    </row>
    <row r="22" spans="1:26" ht="48.95" customHeight="1" x14ac:dyDescent="0.25">
      <c r="A22" s="24"/>
      <c r="B22" s="26"/>
      <c r="C22" s="26"/>
      <c r="D22" s="24"/>
      <c r="E22" s="29" t="s">
        <v>62</v>
      </c>
      <c r="F22" s="25" t="s">
        <v>63</v>
      </c>
      <c r="G22" s="2"/>
      <c r="H22" s="2"/>
      <c r="I22" s="2"/>
      <c r="J22" s="2"/>
      <c r="K22" s="2"/>
      <c r="L22" s="2"/>
      <c r="M22" s="2"/>
      <c r="N22" s="2"/>
      <c r="O22" s="2"/>
      <c r="P22" s="2"/>
      <c r="Q22" s="2"/>
      <c r="R22" s="2"/>
      <c r="S22" s="2"/>
      <c r="T22" s="2"/>
      <c r="U22" s="2"/>
      <c r="V22" s="2"/>
      <c r="W22" s="2"/>
      <c r="X22" s="2"/>
      <c r="Y22" s="2"/>
      <c r="Z22" s="2"/>
    </row>
    <row r="23" spans="1:26" ht="48" customHeight="1" x14ac:dyDescent="0.25">
      <c r="A23" s="24"/>
      <c r="B23" s="26"/>
      <c r="C23" s="26"/>
      <c r="D23" s="24"/>
      <c r="E23" s="29" t="s">
        <v>64</v>
      </c>
      <c r="F23" s="25" t="s">
        <v>65</v>
      </c>
      <c r="G23" s="2"/>
      <c r="H23" s="2"/>
      <c r="I23" s="2"/>
      <c r="J23" s="2"/>
      <c r="K23" s="2"/>
      <c r="L23" s="2"/>
      <c r="M23" s="2"/>
      <c r="N23" s="2"/>
      <c r="O23" s="2"/>
      <c r="P23" s="2"/>
      <c r="Q23" s="2"/>
      <c r="R23" s="2"/>
      <c r="S23" s="2"/>
      <c r="T23" s="2"/>
      <c r="U23" s="2"/>
      <c r="V23" s="2"/>
      <c r="W23" s="2"/>
      <c r="X23" s="2"/>
      <c r="Y23" s="2"/>
      <c r="Z23" s="2"/>
    </row>
    <row r="24" spans="1:26" ht="47.1" customHeight="1" x14ac:dyDescent="0.25">
      <c r="A24" s="24"/>
      <c r="B24" s="26"/>
      <c r="C24" s="30"/>
      <c r="D24" s="31"/>
      <c r="E24" s="29" t="s">
        <v>66</v>
      </c>
      <c r="F24" s="25" t="s">
        <v>67</v>
      </c>
      <c r="G24" s="2"/>
      <c r="H24" s="2"/>
      <c r="I24" s="2"/>
      <c r="J24" s="2"/>
      <c r="K24" s="2"/>
      <c r="L24" s="2"/>
      <c r="M24" s="2"/>
      <c r="N24" s="2"/>
      <c r="O24" s="2"/>
      <c r="P24" s="2"/>
      <c r="Q24" s="2"/>
      <c r="R24" s="2"/>
      <c r="S24" s="2"/>
      <c r="T24" s="2"/>
      <c r="U24" s="2"/>
      <c r="V24" s="2"/>
      <c r="W24" s="2"/>
      <c r="X24" s="2"/>
      <c r="Y24" s="2"/>
      <c r="Z24" s="2"/>
    </row>
    <row r="25" spans="1:26" ht="47.1" customHeight="1" x14ac:dyDescent="0.25">
      <c r="A25" s="24"/>
      <c r="B25" s="24"/>
      <c r="C25" s="24" t="s">
        <v>68</v>
      </c>
      <c r="D25" s="24" t="s">
        <v>69</v>
      </c>
      <c r="E25" s="25" t="s">
        <v>70</v>
      </c>
      <c r="F25" s="25" t="s">
        <v>71</v>
      </c>
      <c r="G25" s="2"/>
      <c r="H25" s="2"/>
      <c r="I25" s="2"/>
      <c r="J25" s="2"/>
      <c r="K25" s="2"/>
      <c r="L25" s="2"/>
      <c r="M25" s="2"/>
      <c r="N25" s="2"/>
      <c r="O25" s="2"/>
      <c r="P25" s="2"/>
      <c r="Q25" s="2"/>
      <c r="R25" s="2"/>
      <c r="S25" s="2"/>
      <c r="T25" s="2"/>
      <c r="U25" s="2"/>
      <c r="V25" s="2"/>
      <c r="W25" s="2"/>
      <c r="X25" s="2"/>
      <c r="Y25" s="2"/>
      <c r="Z25" s="2"/>
    </row>
    <row r="26" spans="1:26" ht="56.45" customHeight="1" x14ac:dyDescent="0.25">
      <c r="A26" s="24"/>
      <c r="B26" s="24"/>
      <c r="C26" s="24"/>
      <c r="D26" s="24"/>
      <c r="E26" s="25" t="s">
        <v>72</v>
      </c>
      <c r="F26" s="25" t="s">
        <v>73</v>
      </c>
      <c r="G26" s="2"/>
      <c r="H26" s="2"/>
      <c r="I26" s="2"/>
      <c r="J26" s="2"/>
      <c r="K26" s="2"/>
      <c r="L26" s="2"/>
      <c r="M26" s="2"/>
      <c r="N26" s="2"/>
      <c r="O26" s="2"/>
      <c r="P26" s="2"/>
      <c r="Q26" s="2"/>
      <c r="R26" s="2"/>
      <c r="S26" s="2"/>
      <c r="T26" s="2"/>
      <c r="U26" s="2"/>
      <c r="V26" s="2"/>
      <c r="W26" s="2"/>
      <c r="X26" s="2"/>
      <c r="Y26" s="2"/>
      <c r="Z26" s="2"/>
    </row>
    <row r="27" spans="1:26" ht="83.1" customHeight="1" x14ac:dyDescent="0.25">
      <c r="A27" s="32" t="s">
        <v>74</v>
      </c>
      <c r="B27" s="33" t="s">
        <v>75</v>
      </c>
      <c r="C27" s="32" t="s">
        <v>76</v>
      </c>
      <c r="D27" s="34" t="s">
        <v>77</v>
      </c>
      <c r="E27" s="35" t="s">
        <v>78</v>
      </c>
      <c r="F27" s="170" t="s">
        <v>79</v>
      </c>
      <c r="G27" s="2"/>
      <c r="H27" s="2"/>
      <c r="I27" s="2"/>
      <c r="J27" s="2"/>
      <c r="K27" s="2"/>
      <c r="L27" s="2"/>
      <c r="M27" s="2"/>
      <c r="N27" s="2"/>
      <c r="O27" s="2"/>
      <c r="P27" s="2"/>
      <c r="Q27" s="2"/>
      <c r="R27" s="2"/>
      <c r="S27" s="2"/>
      <c r="T27" s="2"/>
      <c r="U27" s="2"/>
      <c r="V27" s="2"/>
      <c r="W27" s="2"/>
      <c r="X27" s="2"/>
      <c r="Y27" s="2"/>
      <c r="Z27" s="2"/>
    </row>
    <row r="28" spans="1:26" ht="69.95" customHeight="1" x14ac:dyDescent="0.25">
      <c r="A28" s="37"/>
      <c r="B28" s="38"/>
      <c r="C28" s="39"/>
      <c r="D28" s="40"/>
      <c r="E28" s="35" t="s">
        <v>80</v>
      </c>
      <c r="F28" s="36" t="s">
        <v>81</v>
      </c>
      <c r="G28" s="2"/>
      <c r="H28" s="2"/>
      <c r="I28" s="2"/>
      <c r="J28" s="2"/>
      <c r="K28" s="2"/>
      <c r="L28" s="2"/>
      <c r="M28" s="2"/>
      <c r="N28" s="2"/>
      <c r="O28" s="2"/>
      <c r="P28" s="2"/>
      <c r="Q28" s="2"/>
      <c r="R28" s="2"/>
      <c r="S28" s="2"/>
      <c r="T28" s="2"/>
      <c r="U28" s="2"/>
      <c r="V28" s="2"/>
      <c r="W28" s="2"/>
      <c r="X28" s="2"/>
      <c r="Y28" s="2"/>
      <c r="Z28" s="2"/>
    </row>
    <row r="29" spans="1:26" ht="37.5" customHeight="1" x14ac:dyDescent="0.25">
      <c r="A29" s="37"/>
      <c r="B29" s="41"/>
      <c r="C29" s="37" t="s">
        <v>82</v>
      </c>
      <c r="D29" s="37" t="s">
        <v>83</v>
      </c>
      <c r="E29" s="36" t="s">
        <v>84</v>
      </c>
      <c r="F29" s="36" t="s">
        <v>85</v>
      </c>
      <c r="G29" s="2"/>
      <c r="H29" s="2"/>
      <c r="I29" s="2"/>
      <c r="J29" s="2"/>
      <c r="K29" s="2"/>
      <c r="L29" s="2"/>
      <c r="M29" s="2"/>
      <c r="N29" s="2"/>
      <c r="O29" s="2"/>
      <c r="P29" s="2"/>
      <c r="Q29" s="2"/>
      <c r="R29" s="2"/>
      <c r="S29" s="2"/>
      <c r="T29" s="2"/>
      <c r="U29" s="2"/>
      <c r="V29" s="2"/>
      <c r="W29" s="2"/>
      <c r="X29" s="2"/>
      <c r="Y29" s="2"/>
      <c r="Z29" s="2"/>
    </row>
    <row r="30" spans="1:26" ht="51" customHeight="1" x14ac:dyDescent="0.25">
      <c r="A30" s="39"/>
      <c r="B30" s="40"/>
      <c r="C30" s="39"/>
      <c r="D30" s="39"/>
      <c r="E30" s="36" t="s">
        <v>86</v>
      </c>
      <c r="F30" s="36" t="s">
        <v>87</v>
      </c>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F2"/>
  </mergeCells>
  <pageMargins left="0.31496062992125984" right="0.31496062992125984" top="0.35433070866141736" bottom="0.35433070866141736"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6B8AF"/>
    <pageSetUpPr fitToPage="1"/>
  </sheetPr>
  <dimension ref="A1:S1000"/>
  <sheetViews>
    <sheetView topLeftCell="A25" zoomScaleNormal="100" workbookViewId="0">
      <selection activeCell="O9" sqref="O9"/>
    </sheetView>
  </sheetViews>
  <sheetFormatPr defaultColWidth="14.42578125" defaultRowHeight="15" customHeight="1" x14ac:dyDescent="0.25"/>
  <cols>
    <col min="1" max="1" width="12" customWidth="1"/>
    <col min="2" max="2" width="13.85546875" customWidth="1"/>
    <col min="3" max="3" width="27.85546875" customWidth="1"/>
    <col min="4" max="4" width="49.140625" customWidth="1"/>
    <col min="5" max="5" width="17.140625" customWidth="1"/>
    <col min="6" max="6" width="16.85546875" customWidth="1"/>
    <col min="7" max="7" width="18" customWidth="1"/>
    <col min="8" max="8" width="18.140625" customWidth="1"/>
    <col min="9" max="9" width="18.42578125" customWidth="1"/>
    <col min="10" max="19" width="9.140625" customWidth="1"/>
  </cols>
  <sheetData>
    <row r="1" spans="1:19" ht="18" customHeight="1" x14ac:dyDescent="0.25">
      <c r="A1" s="42" t="str">
        <f>'Mērķi-prioritātes-uzdevumi'!A8</f>
        <v>SM1 Pilsoniski aktīvas un viedas kopienas</v>
      </c>
      <c r="B1" s="43"/>
      <c r="C1" s="44"/>
      <c r="D1" s="45"/>
      <c r="E1" s="46"/>
      <c r="F1" s="47"/>
      <c r="G1" s="47"/>
      <c r="H1" s="47"/>
      <c r="I1" s="47"/>
      <c r="J1" s="43"/>
      <c r="K1" s="43"/>
      <c r="L1" s="43"/>
      <c r="M1" s="43"/>
      <c r="N1" s="43"/>
      <c r="O1" s="43"/>
      <c r="P1" s="43"/>
      <c r="Q1" s="43"/>
      <c r="R1" s="43"/>
      <c r="S1" s="43"/>
    </row>
    <row r="2" spans="1:19" ht="18" customHeight="1" x14ac:dyDescent="0.25">
      <c r="A2" s="42" t="str">
        <f>'Mērķi-prioritātes-uzdevumi'!B8</f>
        <v>IP1 Labklājība un cilvēka potenciāla attīstība</v>
      </c>
      <c r="B2" s="43"/>
      <c r="C2" s="44"/>
      <c r="D2" s="45"/>
      <c r="E2" s="46"/>
      <c r="F2" s="47"/>
      <c r="G2" s="47"/>
      <c r="H2" s="47"/>
      <c r="I2" s="47"/>
      <c r="J2" s="43"/>
      <c r="K2" s="43"/>
      <c r="L2" s="43"/>
      <c r="M2" s="43"/>
      <c r="N2" s="43"/>
      <c r="O2" s="43"/>
      <c r="P2" s="43"/>
      <c r="Q2" s="43"/>
      <c r="R2" s="43"/>
      <c r="S2" s="43"/>
    </row>
    <row r="3" spans="1:19" ht="18" customHeight="1" x14ac:dyDescent="0.25">
      <c r="A3" s="42" t="str">
        <f>'Mērķi-prioritātes-uzdevumi'!C8</f>
        <v>VP1 Izglītota sabiedrība</v>
      </c>
      <c r="B3" s="43"/>
      <c r="C3" s="44"/>
      <c r="D3" s="45"/>
      <c r="E3" s="46"/>
      <c r="F3" s="47"/>
      <c r="G3" s="47"/>
      <c r="H3" s="47"/>
      <c r="I3" s="47"/>
      <c r="J3" s="43"/>
      <c r="K3" s="43"/>
      <c r="L3" s="43"/>
      <c r="M3" s="43"/>
      <c r="N3" s="43"/>
      <c r="O3" s="43"/>
      <c r="P3" s="43"/>
      <c r="Q3" s="43"/>
      <c r="R3" s="43"/>
      <c r="S3" s="43"/>
    </row>
    <row r="4" spans="1:19" ht="18" customHeight="1" x14ac:dyDescent="0.25">
      <c r="A4" s="48" t="str">
        <f>'Mērķi-prioritātes-uzdevumi'!D8</f>
        <v>RV1 Kvalitatīvas, iekļaujošas un mūsdienīgas izglītības iespējas visiem pieejamā, atbalstošā un ilgtspējīgā izglītības vidē.</v>
      </c>
      <c r="B4" s="43"/>
      <c r="C4" s="44"/>
      <c r="D4" s="45"/>
      <c r="E4" s="46"/>
      <c r="F4" s="47"/>
      <c r="G4" s="47"/>
      <c r="H4" s="47"/>
      <c r="I4" s="47"/>
      <c r="J4" s="43"/>
      <c r="K4" s="43"/>
      <c r="L4" s="43"/>
      <c r="M4" s="43"/>
      <c r="N4" s="43"/>
      <c r="O4" s="43"/>
      <c r="P4" s="43"/>
      <c r="Q4" s="43"/>
      <c r="R4" s="43"/>
      <c r="S4" s="43"/>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200" t="s">
        <v>97</v>
      </c>
      <c r="J6" s="43"/>
      <c r="K6" s="43"/>
      <c r="L6" s="43"/>
      <c r="M6" s="43"/>
      <c r="N6" s="43"/>
      <c r="O6" s="43"/>
      <c r="P6" s="43"/>
      <c r="Q6" s="43"/>
      <c r="R6" s="43"/>
      <c r="S6" s="43"/>
    </row>
    <row r="7" spans="1:19" ht="28.5" customHeight="1" x14ac:dyDescent="0.25">
      <c r="A7" s="258" t="str">
        <f>'Mērķi-prioritātes-uzdevumi'!F8</f>
        <v xml:space="preserve">U.1.1. Nodrošināt kvalitatīvus un mūsdienīgus izglītības pakalpojumus ikviena iedzīvotāja izaugsmei.
</v>
      </c>
      <c r="B7" s="256"/>
      <c r="C7" s="256"/>
      <c r="D7" s="256"/>
      <c r="E7" s="256"/>
      <c r="F7" s="256"/>
      <c r="G7" s="256"/>
      <c r="H7" s="256"/>
      <c r="I7" s="259"/>
      <c r="J7" s="43"/>
      <c r="K7" s="43"/>
      <c r="L7" s="43"/>
      <c r="M7" s="43"/>
      <c r="N7" s="43"/>
      <c r="O7" s="43"/>
      <c r="P7" s="43"/>
      <c r="Q7" s="43"/>
      <c r="R7" s="43"/>
      <c r="S7" s="43"/>
    </row>
    <row r="8" spans="1:19" ht="87.75" customHeight="1" x14ac:dyDescent="0.25">
      <c r="A8" s="57" t="s">
        <v>98</v>
      </c>
      <c r="B8" s="58" t="s">
        <v>99</v>
      </c>
      <c r="C8" s="59" t="s">
        <v>100</v>
      </c>
      <c r="D8" s="60" t="s">
        <v>101</v>
      </c>
      <c r="E8" s="61" t="s">
        <v>102</v>
      </c>
      <c r="F8" s="60">
        <v>2022</v>
      </c>
      <c r="G8" s="60">
        <v>2028</v>
      </c>
      <c r="H8" s="157" t="s">
        <v>103</v>
      </c>
      <c r="I8" s="220" t="s">
        <v>104</v>
      </c>
      <c r="J8" s="43"/>
      <c r="K8" s="43"/>
      <c r="L8" s="43"/>
      <c r="M8" s="43"/>
      <c r="N8" s="43"/>
      <c r="O8" s="43"/>
      <c r="P8" s="43"/>
      <c r="Q8" s="43"/>
      <c r="R8" s="43"/>
      <c r="S8" s="43"/>
    </row>
    <row r="9" spans="1:19" ht="165.75" x14ac:dyDescent="0.25">
      <c r="A9" s="57" t="s">
        <v>24</v>
      </c>
      <c r="B9" s="58" t="s">
        <v>105</v>
      </c>
      <c r="C9" s="59" t="s">
        <v>106</v>
      </c>
      <c r="D9" s="207" t="s">
        <v>1124</v>
      </c>
      <c r="E9" s="60" t="s">
        <v>102</v>
      </c>
      <c r="F9" s="60">
        <v>2022</v>
      </c>
      <c r="G9" s="58">
        <v>2028</v>
      </c>
      <c r="H9" s="60" t="s">
        <v>103</v>
      </c>
      <c r="I9" s="219" t="s">
        <v>1120</v>
      </c>
      <c r="J9" s="43"/>
      <c r="K9" s="43"/>
      <c r="L9" s="43"/>
      <c r="M9" s="43"/>
      <c r="N9" s="43"/>
      <c r="O9" s="43"/>
      <c r="P9" s="43"/>
      <c r="Q9" s="43"/>
      <c r="R9" s="43"/>
      <c r="S9" s="43"/>
    </row>
    <row r="10" spans="1:19" ht="89.25" x14ac:dyDescent="0.25">
      <c r="A10" s="57" t="s">
        <v>24</v>
      </c>
      <c r="B10" s="58" t="s">
        <v>107</v>
      </c>
      <c r="C10" s="59" t="s">
        <v>108</v>
      </c>
      <c r="D10" s="58" t="s">
        <v>109</v>
      </c>
      <c r="E10" s="61" t="s">
        <v>110</v>
      </c>
      <c r="F10" s="60">
        <v>2022</v>
      </c>
      <c r="G10" s="58">
        <v>2028</v>
      </c>
      <c r="H10" s="60" t="s">
        <v>103</v>
      </c>
      <c r="I10" s="60" t="s">
        <v>104</v>
      </c>
      <c r="J10" s="43"/>
      <c r="K10" s="43"/>
      <c r="L10" s="43"/>
      <c r="M10" s="43"/>
      <c r="N10" s="43"/>
      <c r="O10" s="43"/>
      <c r="P10" s="43"/>
      <c r="Q10" s="43"/>
      <c r="R10" s="43"/>
      <c r="S10" s="43"/>
    </row>
    <row r="11" spans="1:19" ht="51" x14ac:dyDescent="0.25">
      <c r="A11" s="57" t="s">
        <v>24</v>
      </c>
      <c r="B11" s="58" t="s">
        <v>111</v>
      </c>
      <c r="C11" s="59" t="s">
        <v>112</v>
      </c>
      <c r="D11" s="58" t="s">
        <v>113</v>
      </c>
      <c r="E11" s="61" t="s">
        <v>102</v>
      </c>
      <c r="F11" s="60">
        <v>2022</v>
      </c>
      <c r="G11" s="58">
        <v>2028</v>
      </c>
      <c r="H11" s="60" t="s">
        <v>103</v>
      </c>
      <c r="I11" s="60" t="s">
        <v>104</v>
      </c>
      <c r="J11" s="43"/>
      <c r="K11" s="43"/>
      <c r="L11" s="43"/>
      <c r="M11" s="43"/>
      <c r="N11" s="43"/>
      <c r="O11" s="43"/>
      <c r="P11" s="43"/>
      <c r="Q11" s="43"/>
      <c r="R11" s="43"/>
      <c r="S11" s="43"/>
    </row>
    <row r="12" spans="1:19" ht="84" customHeight="1" x14ac:dyDescent="0.25">
      <c r="A12" s="57" t="s">
        <v>24</v>
      </c>
      <c r="B12" s="58" t="s">
        <v>114</v>
      </c>
      <c r="C12" s="59" t="s">
        <v>115</v>
      </c>
      <c r="D12" s="58" t="s">
        <v>116</v>
      </c>
      <c r="E12" s="61" t="s">
        <v>117</v>
      </c>
      <c r="F12" s="60">
        <v>2022</v>
      </c>
      <c r="G12" s="58">
        <v>2028</v>
      </c>
      <c r="H12" s="60" t="s">
        <v>103</v>
      </c>
      <c r="I12" s="60" t="s">
        <v>104</v>
      </c>
      <c r="J12" s="43"/>
      <c r="K12" s="43"/>
      <c r="L12" s="43"/>
      <c r="M12" s="43"/>
      <c r="N12" s="43"/>
      <c r="O12" s="43"/>
      <c r="P12" s="43"/>
      <c r="Q12" s="43"/>
      <c r="R12" s="43"/>
      <c r="S12" s="43"/>
    </row>
    <row r="13" spans="1:19" ht="38.25" x14ac:dyDescent="0.25">
      <c r="A13" s="57" t="s">
        <v>24</v>
      </c>
      <c r="B13" s="58" t="s">
        <v>118</v>
      </c>
      <c r="C13" s="62" t="s">
        <v>119</v>
      </c>
      <c r="D13" s="158" t="s">
        <v>120</v>
      </c>
      <c r="E13" s="61" t="s">
        <v>102</v>
      </c>
      <c r="F13" s="60">
        <v>2022</v>
      </c>
      <c r="G13" s="58">
        <v>2028</v>
      </c>
      <c r="H13" s="60" t="s">
        <v>103</v>
      </c>
      <c r="I13" s="60" t="s">
        <v>104</v>
      </c>
      <c r="J13" s="43"/>
      <c r="K13" s="43"/>
      <c r="L13" s="43"/>
      <c r="M13" s="43"/>
      <c r="N13" s="43"/>
      <c r="O13" s="43"/>
      <c r="P13" s="43"/>
      <c r="Q13" s="43"/>
      <c r="R13" s="43"/>
      <c r="S13" s="43"/>
    </row>
    <row r="14" spans="1:19" ht="102" x14ac:dyDescent="0.25">
      <c r="A14" s="57" t="s">
        <v>24</v>
      </c>
      <c r="B14" s="58" t="s">
        <v>121</v>
      </c>
      <c r="C14" s="208" t="s">
        <v>1125</v>
      </c>
      <c r="D14" s="207" t="s">
        <v>1126</v>
      </c>
      <c r="E14" s="60" t="s">
        <v>102</v>
      </c>
      <c r="F14" s="60">
        <v>2022</v>
      </c>
      <c r="G14" s="58">
        <v>2028</v>
      </c>
      <c r="H14" s="60" t="s">
        <v>103</v>
      </c>
      <c r="I14" s="60" t="s">
        <v>104</v>
      </c>
      <c r="J14" s="43"/>
      <c r="K14" s="43"/>
      <c r="L14" s="43"/>
      <c r="M14" s="43"/>
      <c r="N14" s="43"/>
      <c r="O14" s="43"/>
      <c r="P14" s="43"/>
      <c r="Q14" s="43"/>
      <c r="R14" s="43"/>
      <c r="S14" s="43"/>
    </row>
    <row r="15" spans="1:19" ht="29.25" customHeight="1" x14ac:dyDescent="0.25">
      <c r="A15" s="260" t="str">
        <f>'Mērķi-prioritātes-uzdevumi'!F9</f>
        <v xml:space="preserve">U.1.2. Attīstīt iekļaujošu un elastīgu izglītības atbalsta sistēmu.
</v>
      </c>
      <c r="B15" s="261"/>
      <c r="C15" s="261"/>
      <c r="D15" s="261"/>
      <c r="E15" s="261"/>
      <c r="F15" s="261"/>
      <c r="G15" s="261"/>
      <c r="H15" s="261"/>
      <c r="I15" s="262"/>
      <c r="J15" s="43"/>
      <c r="K15" s="43"/>
      <c r="L15" s="43"/>
      <c r="M15" s="43"/>
      <c r="N15" s="43"/>
      <c r="O15" s="43"/>
      <c r="P15" s="43"/>
      <c r="Q15" s="43"/>
      <c r="R15" s="43"/>
      <c r="S15" s="43"/>
    </row>
    <row r="16" spans="1:19" ht="63.75" x14ac:dyDescent="0.25">
      <c r="A16" s="60" t="s">
        <v>26</v>
      </c>
      <c r="B16" s="60" t="s">
        <v>122</v>
      </c>
      <c r="C16" s="63" t="s">
        <v>123</v>
      </c>
      <c r="D16" s="60" t="s">
        <v>124</v>
      </c>
      <c r="E16" s="60" t="s">
        <v>125</v>
      </c>
      <c r="F16" s="60">
        <v>2022</v>
      </c>
      <c r="G16" s="160">
        <v>2025</v>
      </c>
      <c r="H16" s="60"/>
      <c r="I16" s="60" t="s">
        <v>126</v>
      </c>
      <c r="J16" s="43"/>
      <c r="K16" s="43"/>
      <c r="L16" s="43"/>
      <c r="M16" s="43"/>
      <c r="N16" s="43"/>
      <c r="O16" s="43"/>
      <c r="P16" s="43"/>
      <c r="Q16" s="43"/>
      <c r="R16" s="43"/>
      <c r="S16" s="43"/>
    </row>
    <row r="17" spans="1:19" ht="38.25" x14ac:dyDescent="0.25">
      <c r="A17" s="60" t="s">
        <v>26</v>
      </c>
      <c r="B17" s="60" t="s">
        <v>127</v>
      </c>
      <c r="C17" s="63" t="s">
        <v>128</v>
      </c>
      <c r="D17" s="60" t="s">
        <v>129</v>
      </c>
      <c r="E17" s="60" t="s">
        <v>125</v>
      </c>
      <c r="F17" s="60">
        <v>2022</v>
      </c>
      <c r="G17" s="160">
        <v>2025</v>
      </c>
      <c r="H17" s="60"/>
      <c r="I17" s="60" t="s">
        <v>130</v>
      </c>
      <c r="J17" s="43"/>
      <c r="K17" s="43"/>
      <c r="L17" s="43"/>
      <c r="M17" s="43"/>
      <c r="N17" s="43"/>
      <c r="O17" s="43"/>
      <c r="P17" s="43"/>
      <c r="Q17" s="43"/>
      <c r="R17" s="43"/>
      <c r="S17" s="43"/>
    </row>
    <row r="18" spans="1:19" ht="51" x14ac:dyDescent="0.25">
      <c r="A18" s="60" t="s">
        <v>26</v>
      </c>
      <c r="B18" s="60" t="s">
        <v>131</v>
      </c>
      <c r="C18" s="63" t="s">
        <v>132</v>
      </c>
      <c r="D18" s="60" t="s">
        <v>133</v>
      </c>
      <c r="E18" s="60" t="s">
        <v>125</v>
      </c>
      <c r="F18" s="60">
        <v>2022</v>
      </c>
      <c r="G18" s="160">
        <v>2025</v>
      </c>
      <c r="H18" s="60"/>
      <c r="I18" s="60" t="s">
        <v>134</v>
      </c>
      <c r="J18" s="43"/>
      <c r="K18" s="43"/>
      <c r="L18" s="43"/>
      <c r="M18" s="43"/>
      <c r="N18" s="43"/>
      <c r="O18" s="43"/>
      <c r="P18" s="43"/>
      <c r="Q18" s="43"/>
      <c r="R18" s="43"/>
      <c r="S18" s="43"/>
    </row>
    <row r="19" spans="1:19" ht="25.5" x14ac:dyDescent="0.25">
      <c r="A19" s="60" t="s">
        <v>26</v>
      </c>
      <c r="B19" s="60" t="s">
        <v>135</v>
      </c>
      <c r="C19" s="63" t="s">
        <v>136</v>
      </c>
      <c r="D19" s="60" t="s">
        <v>137</v>
      </c>
      <c r="E19" s="60" t="s">
        <v>125</v>
      </c>
      <c r="F19" s="60">
        <v>2022</v>
      </c>
      <c r="G19" s="160">
        <v>2025</v>
      </c>
      <c r="H19" s="60"/>
      <c r="I19" s="60" t="s">
        <v>126</v>
      </c>
      <c r="J19" s="43"/>
      <c r="K19" s="43"/>
      <c r="L19" s="43"/>
      <c r="M19" s="43"/>
      <c r="N19" s="43"/>
      <c r="O19" s="43"/>
      <c r="P19" s="43"/>
      <c r="Q19" s="43"/>
      <c r="R19" s="43"/>
      <c r="S19" s="43"/>
    </row>
    <row r="20" spans="1:19" ht="25.5" x14ac:dyDescent="0.25">
      <c r="A20" s="60" t="s">
        <v>26</v>
      </c>
      <c r="B20" s="64" t="s">
        <v>138</v>
      </c>
      <c r="C20" s="209" t="s">
        <v>139</v>
      </c>
      <c r="D20" s="64" t="s">
        <v>140</v>
      </c>
      <c r="E20" s="210" t="s">
        <v>125</v>
      </c>
      <c r="F20" s="64">
        <v>2022</v>
      </c>
      <c r="G20" s="160">
        <v>2025</v>
      </c>
      <c r="H20" s="64"/>
      <c r="I20" s="64" t="s">
        <v>126</v>
      </c>
      <c r="J20" s="43"/>
      <c r="K20" s="43"/>
      <c r="L20" s="43"/>
      <c r="M20" s="43"/>
      <c r="N20" s="43"/>
      <c r="O20" s="43"/>
      <c r="P20" s="43"/>
      <c r="Q20" s="43"/>
      <c r="R20" s="43"/>
      <c r="S20" s="43"/>
    </row>
    <row r="21" spans="1:19" ht="22.5" customHeight="1" x14ac:dyDescent="0.25">
      <c r="A21" s="263" t="str">
        <f>'Mērķi-prioritātes-uzdevumi'!F10</f>
        <v>U.1.3. Attīstīt ilgtspējīgu un mūsdienīgu mācību infrastruktūru un materiāltehnisko nodrošinājumu</v>
      </c>
      <c r="B21" s="256"/>
      <c r="C21" s="256"/>
      <c r="D21" s="256"/>
      <c r="E21" s="256"/>
      <c r="F21" s="256"/>
      <c r="G21" s="256"/>
      <c r="H21" s="256"/>
      <c r="I21" s="257"/>
      <c r="J21" s="43"/>
      <c r="K21" s="43"/>
      <c r="L21" s="43"/>
      <c r="M21" s="43"/>
      <c r="N21" s="43"/>
      <c r="O21" s="43"/>
      <c r="P21" s="43"/>
      <c r="Q21" s="43"/>
      <c r="R21" s="43"/>
      <c r="S21" s="43"/>
    </row>
    <row r="22" spans="1:19" ht="100.5" customHeight="1" x14ac:dyDescent="0.25">
      <c r="A22" s="64" t="s">
        <v>28</v>
      </c>
      <c r="B22" s="64" t="s">
        <v>141</v>
      </c>
      <c r="C22" s="66" t="s">
        <v>142</v>
      </c>
      <c r="D22" s="67" t="s">
        <v>143</v>
      </c>
      <c r="E22" s="68" t="s">
        <v>125</v>
      </c>
      <c r="F22" s="67">
        <v>2022</v>
      </c>
      <c r="G22" s="67">
        <v>2028</v>
      </c>
      <c r="H22" s="67" t="s">
        <v>144</v>
      </c>
      <c r="I22" s="67" t="s">
        <v>145</v>
      </c>
      <c r="J22" s="43"/>
      <c r="K22" s="43"/>
      <c r="L22" s="43"/>
      <c r="M22" s="43"/>
      <c r="N22" s="43"/>
      <c r="O22" s="43"/>
      <c r="P22" s="43"/>
      <c r="Q22" s="43"/>
      <c r="R22" s="43"/>
      <c r="S22" s="43"/>
    </row>
    <row r="23" spans="1:19" ht="118.5" customHeight="1" x14ac:dyDescent="0.25">
      <c r="A23" s="60" t="s">
        <v>28</v>
      </c>
      <c r="B23" s="60" t="s">
        <v>146</v>
      </c>
      <c r="C23" s="63" t="s">
        <v>147</v>
      </c>
      <c r="D23" s="60" t="s">
        <v>148</v>
      </c>
      <c r="E23" s="61" t="s">
        <v>125</v>
      </c>
      <c r="F23" s="60">
        <v>2022</v>
      </c>
      <c r="G23" s="60">
        <v>2028</v>
      </c>
      <c r="H23" s="60" t="s">
        <v>149</v>
      </c>
      <c r="I23" s="60" t="s">
        <v>150</v>
      </c>
      <c r="J23" s="43"/>
      <c r="K23" s="43"/>
      <c r="L23" s="43"/>
      <c r="M23" s="43"/>
      <c r="N23" s="43"/>
      <c r="O23" s="43"/>
      <c r="P23" s="43"/>
      <c r="Q23" s="43"/>
      <c r="R23" s="43"/>
      <c r="S23" s="43"/>
    </row>
    <row r="24" spans="1:19" ht="12.75" customHeight="1" x14ac:dyDescent="0.25">
      <c r="A24" s="47"/>
      <c r="B24" s="47"/>
      <c r="C24" s="69"/>
      <c r="D24" s="45"/>
      <c r="E24" s="46"/>
      <c r="F24" s="47"/>
      <c r="G24" s="47"/>
      <c r="H24" s="47"/>
      <c r="I24" s="47"/>
      <c r="J24" s="43"/>
      <c r="K24" s="43"/>
      <c r="L24" s="43"/>
      <c r="M24" s="43"/>
      <c r="N24" s="43"/>
      <c r="O24" s="43"/>
      <c r="P24" s="43"/>
      <c r="Q24" s="43"/>
      <c r="R24" s="43"/>
      <c r="S24" s="43"/>
    </row>
    <row r="25" spans="1:19" ht="12.75" customHeight="1" x14ac:dyDescent="0.25">
      <c r="A25" s="47"/>
      <c r="B25" s="47"/>
      <c r="C25" s="70"/>
      <c r="D25" s="45"/>
      <c r="E25" s="46"/>
      <c r="F25" s="47"/>
      <c r="G25" s="47"/>
      <c r="H25" s="47"/>
      <c r="I25" s="47"/>
      <c r="J25" s="43"/>
      <c r="K25" s="43"/>
      <c r="L25" s="43"/>
      <c r="M25" s="43"/>
      <c r="N25" s="43"/>
      <c r="O25" s="43"/>
      <c r="P25" s="43"/>
      <c r="Q25" s="43"/>
      <c r="R25" s="43"/>
      <c r="S25" s="43"/>
    </row>
    <row r="26" spans="1:19" ht="27" customHeight="1" x14ac:dyDescent="0.25">
      <c r="A26" s="47"/>
      <c r="B26" s="47"/>
      <c r="C26" s="69"/>
      <c r="D26" s="45"/>
      <c r="E26" s="46"/>
      <c r="F26" s="47"/>
      <c r="G26" s="47"/>
      <c r="H26" s="47"/>
      <c r="I26" s="47"/>
      <c r="J26" s="43"/>
      <c r="K26" s="43"/>
      <c r="L26" s="43"/>
      <c r="M26" s="43"/>
      <c r="N26" s="43"/>
      <c r="O26" s="43"/>
      <c r="P26" s="43"/>
      <c r="Q26" s="43"/>
      <c r="R26" s="43"/>
      <c r="S26" s="43"/>
    </row>
    <row r="27" spans="1:19" ht="12.75" customHeight="1" x14ac:dyDescent="0.25">
      <c r="A27" s="47"/>
      <c r="B27" s="47"/>
      <c r="C27" s="45"/>
      <c r="D27" s="45"/>
      <c r="E27" s="46"/>
      <c r="F27" s="47"/>
      <c r="G27" s="47"/>
      <c r="H27" s="47"/>
      <c r="I27" s="47"/>
      <c r="J27" s="43"/>
      <c r="K27" s="43"/>
      <c r="L27" s="43"/>
      <c r="M27" s="43"/>
      <c r="N27" s="43"/>
      <c r="O27" s="43"/>
      <c r="P27" s="43"/>
      <c r="Q27" s="43"/>
      <c r="R27" s="43"/>
      <c r="S27" s="43"/>
    </row>
    <row r="28" spans="1:19" ht="12.75" customHeight="1" x14ac:dyDescent="0.25">
      <c r="A28" s="47"/>
      <c r="B28" s="47"/>
      <c r="C28" s="45"/>
      <c r="D28" s="45"/>
      <c r="E28" s="46"/>
      <c r="F28" s="47"/>
      <c r="G28" s="47"/>
      <c r="H28" s="47"/>
      <c r="I28" s="47"/>
      <c r="J28" s="43"/>
      <c r="K28" s="43"/>
      <c r="L28" s="43"/>
      <c r="M28" s="43"/>
      <c r="N28" s="43"/>
      <c r="O28" s="43"/>
      <c r="P28" s="43"/>
      <c r="Q28" s="43"/>
      <c r="R28" s="43"/>
      <c r="S28" s="43"/>
    </row>
    <row r="29" spans="1:19" ht="12.75" customHeight="1" x14ac:dyDescent="0.25">
      <c r="A29" s="47"/>
      <c r="B29" s="47"/>
      <c r="C29" s="45"/>
      <c r="D29" s="45"/>
      <c r="E29" s="46"/>
      <c r="F29" s="47"/>
      <c r="G29" s="47"/>
      <c r="H29" s="47"/>
      <c r="I29" s="47"/>
      <c r="J29" s="43"/>
      <c r="K29" s="43"/>
      <c r="L29" s="43"/>
      <c r="M29" s="43"/>
      <c r="N29" s="43"/>
      <c r="O29" s="43"/>
      <c r="P29" s="43"/>
      <c r="Q29" s="43"/>
      <c r="R29" s="43"/>
      <c r="S29" s="43"/>
    </row>
    <row r="30" spans="1:19" ht="12.75" customHeight="1" x14ac:dyDescent="0.25">
      <c r="A30" s="47"/>
      <c r="B30" s="47"/>
      <c r="C30" s="45"/>
      <c r="D30" s="45"/>
      <c r="E30" s="46"/>
      <c r="F30" s="47"/>
      <c r="G30" s="47"/>
      <c r="H30" s="47"/>
      <c r="I30" s="47"/>
      <c r="J30" s="43"/>
      <c r="K30" s="43"/>
      <c r="L30" s="43"/>
      <c r="M30" s="43"/>
      <c r="N30" s="43"/>
      <c r="O30" s="43"/>
      <c r="P30" s="43"/>
      <c r="Q30" s="43"/>
      <c r="R30" s="43"/>
      <c r="S30" s="43"/>
    </row>
    <row r="31" spans="1:19" ht="12.75" customHeight="1" x14ac:dyDescent="0.25">
      <c r="A31" s="47"/>
      <c r="B31" s="47"/>
      <c r="C31" s="45"/>
      <c r="D31" s="45"/>
      <c r="E31" s="46"/>
      <c r="F31" s="47"/>
      <c r="G31" s="47"/>
      <c r="H31" s="47"/>
      <c r="I31" s="47"/>
      <c r="J31" s="43"/>
      <c r="K31" s="43"/>
      <c r="L31" s="43"/>
      <c r="M31" s="43"/>
      <c r="N31" s="43"/>
      <c r="O31" s="43"/>
      <c r="P31" s="43"/>
      <c r="Q31" s="43"/>
      <c r="R31" s="43"/>
      <c r="S31" s="43"/>
    </row>
    <row r="32" spans="1:19" ht="12.75" customHeight="1" x14ac:dyDescent="0.25">
      <c r="A32" s="47"/>
      <c r="B32" s="47"/>
      <c r="C32" s="45"/>
      <c r="D32" s="45"/>
      <c r="E32" s="46"/>
      <c r="F32" s="47"/>
      <c r="G32" s="47"/>
      <c r="H32" s="47"/>
      <c r="I32" s="47"/>
      <c r="J32" s="43"/>
      <c r="K32" s="43"/>
      <c r="L32" s="43"/>
      <c r="M32" s="43"/>
      <c r="N32" s="43"/>
      <c r="O32" s="43"/>
      <c r="P32" s="43"/>
      <c r="Q32" s="43"/>
      <c r="R32" s="43"/>
      <c r="S32" s="43"/>
    </row>
    <row r="33" spans="1:19" ht="12.75" customHeight="1" x14ac:dyDescent="0.25">
      <c r="A33" s="47"/>
      <c r="B33" s="47"/>
      <c r="C33" s="45"/>
      <c r="D33" s="45"/>
      <c r="E33" s="46"/>
      <c r="F33" s="47"/>
      <c r="G33" s="47"/>
      <c r="H33" s="47"/>
      <c r="I33" s="47"/>
      <c r="J33" s="43"/>
      <c r="K33" s="43"/>
      <c r="L33" s="43"/>
      <c r="M33" s="43"/>
      <c r="N33" s="43"/>
      <c r="O33" s="43"/>
      <c r="P33" s="43"/>
      <c r="Q33" s="43"/>
      <c r="R33" s="43"/>
      <c r="S33" s="43"/>
    </row>
    <row r="34" spans="1:19" ht="12.75" customHeight="1" x14ac:dyDescent="0.25">
      <c r="A34" s="47"/>
      <c r="B34" s="47"/>
      <c r="C34" s="45"/>
      <c r="D34" s="45"/>
      <c r="E34" s="46"/>
      <c r="F34" s="47"/>
      <c r="G34" s="47"/>
      <c r="H34" s="47"/>
      <c r="I34" s="47"/>
      <c r="J34" s="43"/>
      <c r="K34" s="43"/>
      <c r="L34" s="43"/>
      <c r="M34" s="43"/>
      <c r="N34" s="43"/>
      <c r="O34" s="43"/>
      <c r="P34" s="43"/>
      <c r="Q34" s="43"/>
      <c r="R34" s="43"/>
      <c r="S34" s="43"/>
    </row>
    <row r="35" spans="1:19" ht="12.75" customHeight="1" x14ac:dyDescent="0.25">
      <c r="A35" s="47"/>
      <c r="B35" s="47"/>
      <c r="C35" s="45"/>
      <c r="D35" s="45"/>
      <c r="E35" s="46"/>
      <c r="F35" s="47"/>
      <c r="G35" s="47"/>
      <c r="H35" s="47"/>
      <c r="I35" s="47"/>
      <c r="J35" s="43"/>
      <c r="K35" s="43"/>
      <c r="L35" s="43"/>
      <c r="M35" s="43"/>
      <c r="N35" s="43"/>
      <c r="O35" s="43"/>
      <c r="P35" s="43"/>
      <c r="Q35" s="43"/>
      <c r="R35" s="43"/>
      <c r="S35" s="43"/>
    </row>
    <row r="36" spans="1:19" ht="12.75" customHeight="1" x14ac:dyDescent="0.25">
      <c r="A36" s="47"/>
      <c r="B36" s="47"/>
      <c r="C36" s="45"/>
      <c r="D36" s="45"/>
      <c r="E36" s="46"/>
      <c r="F36" s="47"/>
      <c r="G36" s="47"/>
      <c r="H36" s="47"/>
      <c r="I36" s="47"/>
      <c r="J36" s="43"/>
      <c r="K36" s="43"/>
      <c r="L36" s="43"/>
      <c r="M36" s="43"/>
      <c r="N36" s="43"/>
      <c r="O36" s="43"/>
      <c r="P36" s="43"/>
      <c r="Q36" s="43"/>
      <c r="R36" s="43"/>
      <c r="S36" s="43"/>
    </row>
    <row r="37" spans="1:19" ht="12.75" customHeight="1" x14ac:dyDescent="0.25">
      <c r="A37" s="47"/>
      <c r="B37" s="47"/>
      <c r="C37" s="45"/>
      <c r="D37" s="45"/>
      <c r="E37" s="46"/>
      <c r="F37" s="47"/>
      <c r="G37" s="47"/>
      <c r="H37" s="47"/>
      <c r="I37" s="47"/>
      <c r="J37" s="43"/>
      <c r="K37" s="43"/>
      <c r="L37" s="43"/>
      <c r="M37" s="43"/>
      <c r="N37" s="43"/>
      <c r="O37" s="43"/>
      <c r="P37" s="43"/>
      <c r="Q37" s="43"/>
      <c r="R37" s="43"/>
      <c r="S37" s="43"/>
    </row>
    <row r="38" spans="1:19" ht="12.75" customHeight="1" x14ac:dyDescent="0.25">
      <c r="A38" s="47"/>
      <c r="B38" s="47"/>
      <c r="C38" s="45"/>
      <c r="D38" s="45"/>
      <c r="E38" s="46"/>
      <c r="F38" s="47"/>
      <c r="G38" s="47"/>
      <c r="H38" s="47"/>
      <c r="I38" s="47"/>
      <c r="J38" s="43"/>
      <c r="K38" s="43"/>
      <c r="L38" s="43"/>
      <c r="M38" s="43"/>
      <c r="N38" s="43"/>
      <c r="O38" s="43"/>
      <c r="P38" s="43"/>
      <c r="Q38" s="43"/>
      <c r="R38" s="43"/>
      <c r="S38" s="43"/>
    </row>
    <row r="39" spans="1:19" ht="12.75" customHeight="1" x14ac:dyDescent="0.25">
      <c r="A39" s="47"/>
      <c r="B39" s="47"/>
      <c r="C39" s="45"/>
      <c r="D39" s="45"/>
      <c r="E39" s="46"/>
      <c r="F39" s="47"/>
      <c r="G39" s="47"/>
      <c r="H39" s="47"/>
      <c r="I39" s="47"/>
      <c r="J39" s="43"/>
      <c r="K39" s="43"/>
      <c r="L39" s="43"/>
      <c r="M39" s="43"/>
      <c r="N39" s="43"/>
      <c r="O39" s="43"/>
      <c r="P39" s="43"/>
      <c r="Q39" s="43"/>
      <c r="R39" s="43"/>
      <c r="S39" s="43"/>
    </row>
    <row r="40" spans="1:19" ht="12.75" customHeight="1" x14ac:dyDescent="0.25">
      <c r="A40" s="47"/>
      <c r="B40" s="47"/>
      <c r="C40" s="45"/>
      <c r="D40" s="45"/>
      <c r="E40" s="46"/>
      <c r="F40" s="47"/>
      <c r="G40" s="47"/>
      <c r="H40" s="47"/>
      <c r="I40" s="47"/>
      <c r="J40" s="43"/>
      <c r="K40" s="43"/>
      <c r="L40" s="43"/>
      <c r="M40" s="43"/>
      <c r="N40" s="43"/>
      <c r="O40" s="43"/>
      <c r="P40" s="43"/>
      <c r="Q40" s="43"/>
      <c r="R40" s="43"/>
      <c r="S40" s="43"/>
    </row>
    <row r="41" spans="1:19" ht="12.75" customHeight="1" x14ac:dyDescent="0.25">
      <c r="A41" s="47"/>
      <c r="B41" s="47"/>
      <c r="C41" s="45"/>
      <c r="D41" s="45"/>
      <c r="E41" s="46"/>
      <c r="F41" s="47"/>
      <c r="G41" s="47"/>
      <c r="H41" s="47"/>
      <c r="I41" s="47"/>
      <c r="J41" s="43"/>
      <c r="K41" s="43"/>
      <c r="L41" s="43"/>
      <c r="M41" s="43"/>
      <c r="N41" s="43"/>
      <c r="O41" s="43"/>
      <c r="P41" s="43"/>
      <c r="Q41" s="43"/>
      <c r="R41" s="43"/>
      <c r="S41" s="43"/>
    </row>
    <row r="42" spans="1:19" ht="12.75" customHeight="1" x14ac:dyDescent="0.25">
      <c r="A42" s="47"/>
      <c r="B42" s="47"/>
      <c r="C42" s="45"/>
      <c r="D42" s="45"/>
      <c r="E42" s="46"/>
      <c r="F42" s="47"/>
      <c r="G42" s="47"/>
      <c r="H42" s="47"/>
      <c r="I42" s="47"/>
      <c r="J42" s="43"/>
      <c r="K42" s="43"/>
      <c r="L42" s="43"/>
      <c r="M42" s="43"/>
      <c r="N42" s="43"/>
      <c r="O42" s="43"/>
      <c r="P42" s="43"/>
      <c r="Q42" s="43"/>
      <c r="R42" s="43"/>
      <c r="S42" s="43"/>
    </row>
    <row r="43" spans="1:19" ht="12.75" customHeight="1" x14ac:dyDescent="0.25">
      <c r="A43" s="47"/>
      <c r="B43" s="47"/>
      <c r="C43" s="45"/>
      <c r="D43" s="45"/>
      <c r="E43" s="46"/>
      <c r="F43" s="47"/>
      <c r="G43" s="47"/>
      <c r="H43" s="47"/>
      <c r="I43" s="47"/>
      <c r="J43" s="43"/>
      <c r="K43" s="43"/>
      <c r="L43" s="43"/>
      <c r="M43" s="43"/>
      <c r="N43" s="43"/>
      <c r="O43" s="43"/>
      <c r="P43" s="43"/>
      <c r="Q43" s="43"/>
      <c r="R43" s="43"/>
      <c r="S43" s="43"/>
    </row>
    <row r="44" spans="1:19" ht="12.75" customHeight="1" x14ac:dyDescent="0.25">
      <c r="A44" s="47"/>
      <c r="B44" s="47"/>
      <c r="C44" s="45"/>
      <c r="D44" s="45"/>
      <c r="E44" s="46"/>
      <c r="F44" s="47"/>
      <c r="G44" s="47"/>
      <c r="H44" s="47"/>
      <c r="I44" s="47"/>
      <c r="J44" s="43"/>
      <c r="K44" s="43"/>
      <c r="L44" s="43"/>
      <c r="M44" s="43"/>
      <c r="N44" s="43"/>
      <c r="O44" s="43"/>
      <c r="P44" s="43"/>
      <c r="Q44" s="43"/>
      <c r="R44" s="43"/>
      <c r="S44" s="43"/>
    </row>
    <row r="45" spans="1:19" ht="12.75" customHeight="1" x14ac:dyDescent="0.25">
      <c r="A45" s="47"/>
      <c r="B45" s="47"/>
      <c r="C45" s="45"/>
      <c r="D45" s="45"/>
      <c r="E45" s="46"/>
      <c r="F45" s="47"/>
      <c r="G45" s="47"/>
      <c r="H45" s="47"/>
      <c r="I45" s="47"/>
      <c r="J45" s="43"/>
      <c r="K45" s="43"/>
      <c r="L45" s="43"/>
      <c r="M45" s="43"/>
      <c r="N45" s="43"/>
      <c r="O45" s="43"/>
      <c r="P45" s="43"/>
      <c r="Q45" s="43"/>
      <c r="R45" s="43"/>
      <c r="S45" s="43"/>
    </row>
    <row r="46" spans="1:19" ht="12.75" customHeight="1" x14ac:dyDescent="0.25">
      <c r="A46" s="47"/>
      <c r="B46" s="47"/>
      <c r="C46" s="45"/>
      <c r="D46" s="45"/>
      <c r="E46" s="46"/>
      <c r="F46" s="47"/>
      <c r="G46" s="47"/>
      <c r="H46" s="47"/>
      <c r="I46" s="47"/>
      <c r="J46" s="43"/>
      <c r="K46" s="43"/>
      <c r="L46" s="43"/>
      <c r="M46" s="43"/>
      <c r="N46" s="43"/>
      <c r="O46" s="43"/>
      <c r="P46" s="43"/>
      <c r="Q46" s="43"/>
      <c r="R46" s="43"/>
      <c r="S46" s="43"/>
    </row>
    <row r="47" spans="1:19" ht="12.75" customHeight="1" x14ac:dyDescent="0.25">
      <c r="A47" s="47"/>
      <c r="B47" s="47"/>
      <c r="C47" s="45"/>
      <c r="D47" s="45"/>
      <c r="E47" s="46"/>
      <c r="F47" s="47"/>
      <c r="G47" s="47"/>
      <c r="H47" s="47"/>
      <c r="I47" s="47"/>
      <c r="J47" s="43"/>
      <c r="K47" s="43"/>
      <c r="L47" s="43"/>
      <c r="M47" s="43"/>
      <c r="N47" s="43"/>
      <c r="O47" s="43"/>
      <c r="P47" s="43"/>
      <c r="Q47" s="43"/>
      <c r="R47" s="43"/>
      <c r="S47" s="43"/>
    </row>
    <row r="48" spans="1:19" ht="12.75" customHeight="1" x14ac:dyDescent="0.25">
      <c r="A48" s="47"/>
      <c r="B48" s="47"/>
      <c r="C48" s="45"/>
      <c r="D48" s="45"/>
      <c r="E48" s="46"/>
      <c r="F48" s="47"/>
      <c r="G48" s="47"/>
      <c r="H48" s="47"/>
      <c r="I48" s="47"/>
      <c r="J48" s="43"/>
      <c r="K48" s="43"/>
      <c r="L48" s="43"/>
      <c r="M48" s="43"/>
      <c r="N48" s="43"/>
      <c r="O48" s="43"/>
      <c r="P48" s="43"/>
      <c r="Q48" s="43"/>
      <c r="R48" s="43"/>
      <c r="S48" s="43"/>
    </row>
    <row r="49" spans="1:19" ht="12.75" customHeight="1" x14ac:dyDescent="0.25">
      <c r="A49" s="43"/>
      <c r="B49" s="43"/>
      <c r="C49" s="44"/>
      <c r="D49" s="45"/>
      <c r="E49" s="46"/>
      <c r="F49" s="47"/>
      <c r="G49" s="47"/>
      <c r="H49" s="47"/>
      <c r="I49" s="47"/>
      <c r="J49" s="43"/>
      <c r="K49" s="43"/>
      <c r="L49" s="43"/>
      <c r="M49" s="43"/>
      <c r="N49" s="43"/>
      <c r="O49" s="43"/>
      <c r="P49" s="43"/>
      <c r="Q49" s="43"/>
      <c r="R49" s="43"/>
      <c r="S49" s="43"/>
    </row>
    <row r="50" spans="1:19" ht="12.75" customHeight="1" x14ac:dyDescent="0.25">
      <c r="A50" s="43"/>
      <c r="B50" s="43"/>
      <c r="C50" s="44"/>
      <c r="D50" s="45"/>
      <c r="E50" s="46"/>
      <c r="F50" s="47"/>
      <c r="G50" s="47"/>
      <c r="H50" s="47"/>
      <c r="I50" s="47"/>
      <c r="J50" s="43"/>
      <c r="K50" s="43"/>
      <c r="L50" s="43"/>
      <c r="M50" s="43"/>
      <c r="N50" s="43"/>
      <c r="O50" s="43"/>
      <c r="P50" s="43"/>
      <c r="Q50" s="43"/>
      <c r="R50" s="43"/>
      <c r="S50" s="43"/>
    </row>
    <row r="51" spans="1:19" ht="12.75" customHeight="1" x14ac:dyDescent="0.25">
      <c r="A51" s="43"/>
      <c r="B51" s="43"/>
      <c r="C51" s="44"/>
      <c r="D51" s="45"/>
      <c r="E51" s="46"/>
      <c r="F51" s="47"/>
      <c r="G51" s="47"/>
      <c r="H51" s="47"/>
      <c r="I51" s="47"/>
      <c r="J51" s="43"/>
      <c r="K51" s="43"/>
      <c r="L51" s="43"/>
      <c r="M51" s="43"/>
      <c r="N51" s="43"/>
      <c r="O51" s="43"/>
      <c r="P51" s="43"/>
      <c r="Q51" s="43"/>
      <c r="R51" s="43"/>
      <c r="S51" s="43"/>
    </row>
    <row r="52" spans="1:19" ht="12.75" customHeight="1" x14ac:dyDescent="0.25">
      <c r="A52" s="43"/>
      <c r="B52" s="43"/>
      <c r="C52" s="44"/>
      <c r="D52" s="45"/>
      <c r="E52" s="46"/>
      <c r="F52" s="47"/>
      <c r="G52" s="47"/>
      <c r="H52" s="47"/>
      <c r="I52" s="47"/>
      <c r="J52" s="43"/>
      <c r="K52" s="43"/>
      <c r="L52" s="43"/>
      <c r="M52" s="43"/>
      <c r="N52" s="43"/>
      <c r="O52" s="43"/>
      <c r="P52" s="43"/>
      <c r="Q52" s="43"/>
      <c r="R52" s="43"/>
      <c r="S52" s="43"/>
    </row>
    <row r="53" spans="1:19" ht="12.75" customHeight="1" x14ac:dyDescent="0.25">
      <c r="A53" s="43"/>
      <c r="B53" s="43"/>
      <c r="C53" s="44"/>
      <c r="D53" s="45"/>
      <c r="E53" s="46"/>
      <c r="F53" s="47"/>
      <c r="G53" s="47"/>
      <c r="H53" s="47"/>
      <c r="I53" s="47"/>
      <c r="J53" s="43"/>
      <c r="K53" s="43"/>
      <c r="L53" s="43"/>
      <c r="M53" s="43"/>
      <c r="N53" s="43"/>
      <c r="O53" s="43"/>
      <c r="P53" s="43"/>
      <c r="Q53" s="43"/>
      <c r="R53" s="43"/>
      <c r="S53" s="43"/>
    </row>
    <row r="54" spans="1:19" ht="12.75" customHeight="1" x14ac:dyDescent="0.25">
      <c r="A54" s="43"/>
      <c r="B54" s="43"/>
      <c r="C54" s="44"/>
      <c r="D54" s="45"/>
      <c r="E54" s="46"/>
      <c r="F54" s="47"/>
      <c r="G54" s="47"/>
      <c r="H54" s="47"/>
      <c r="I54" s="47"/>
      <c r="J54" s="43"/>
      <c r="K54" s="43"/>
      <c r="L54" s="43"/>
      <c r="M54" s="43"/>
      <c r="N54" s="43"/>
      <c r="O54" s="43"/>
      <c r="P54" s="43"/>
      <c r="Q54" s="43"/>
      <c r="R54" s="43"/>
      <c r="S54" s="43"/>
    </row>
    <row r="55" spans="1:19" ht="12.75" customHeight="1" x14ac:dyDescent="0.25">
      <c r="A55" s="43"/>
      <c r="B55" s="43"/>
      <c r="C55" s="44"/>
      <c r="D55" s="45"/>
      <c r="E55" s="46"/>
      <c r="F55" s="47"/>
      <c r="G55" s="47"/>
      <c r="H55" s="47"/>
      <c r="I55" s="47"/>
      <c r="J55" s="43"/>
      <c r="K55" s="43"/>
      <c r="L55" s="43"/>
      <c r="M55" s="43"/>
      <c r="N55" s="43"/>
      <c r="O55" s="43"/>
      <c r="P55" s="43"/>
      <c r="Q55" s="43"/>
      <c r="R55" s="43"/>
      <c r="S55" s="43"/>
    </row>
    <row r="56" spans="1:19" ht="12.75" customHeight="1" x14ac:dyDescent="0.25">
      <c r="A56" s="43"/>
      <c r="B56" s="43"/>
      <c r="C56" s="44"/>
      <c r="D56" s="45"/>
      <c r="E56" s="46"/>
      <c r="F56" s="47"/>
      <c r="G56" s="47"/>
      <c r="H56" s="47"/>
      <c r="I56" s="47"/>
      <c r="J56" s="43"/>
      <c r="K56" s="43"/>
      <c r="L56" s="43"/>
      <c r="M56" s="43"/>
      <c r="N56" s="43"/>
      <c r="O56" s="43"/>
      <c r="P56" s="43"/>
      <c r="Q56" s="43"/>
      <c r="R56" s="43"/>
      <c r="S56" s="43"/>
    </row>
    <row r="57" spans="1:19" ht="12.75" customHeight="1" x14ac:dyDescent="0.25">
      <c r="A57" s="43"/>
      <c r="B57" s="43"/>
      <c r="C57" s="44"/>
      <c r="D57" s="45"/>
      <c r="E57" s="46"/>
      <c r="F57" s="47"/>
      <c r="G57" s="47"/>
      <c r="H57" s="47"/>
      <c r="I57" s="47"/>
      <c r="J57" s="43"/>
      <c r="K57" s="43"/>
      <c r="L57" s="43"/>
      <c r="M57" s="43"/>
      <c r="N57" s="43"/>
      <c r="O57" s="43"/>
      <c r="P57" s="43"/>
      <c r="Q57" s="43"/>
      <c r="R57" s="43"/>
      <c r="S57" s="43"/>
    </row>
    <row r="58" spans="1:19" ht="12.75" customHeight="1" x14ac:dyDescent="0.25">
      <c r="A58" s="43"/>
      <c r="B58" s="43"/>
      <c r="C58" s="44"/>
      <c r="D58" s="45"/>
      <c r="E58" s="46"/>
      <c r="F58" s="47"/>
      <c r="G58" s="47"/>
      <c r="H58" s="47"/>
      <c r="I58" s="47"/>
      <c r="J58" s="43"/>
      <c r="K58" s="43"/>
      <c r="L58" s="43"/>
      <c r="M58" s="43"/>
      <c r="N58" s="43"/>
      <c r="O58" s="43"/>
      <c r="P58" s="43"/>
      <c r="Q58" s="43"/>
      <c r="R58" s="43"/>
      <c r="S58" s="43"/>
    </row>
    <row r="59" spans="1:19" ht="12.75" customHeight="1" x14ac:dyDescent="0.25">
      <c r="A59" s="43"/>
      <c r="B59" s="43"/>
      <c r="C59" s="44"/>
      <c r="D59" s="45"/>
      <c r="E59" s="46"/>
      <c r="F59" s="47"/>
      <c r="G59" s="47"/>
      <c r="H59" s="47"/>
      <c r="I59" s="47"/>
      <c r="J59" s="43"/>
      <c r="K59" s="43"/>
      <c r="L59" s="43"/>
      <c r="M59" s="43"/>
      <c r="N59" s="43"/>
      <c r="O59" s="43"/>
      <c r="P59" s="43"/>
      <c r="Q59" s="43"/>
      <c r="R59" s="43"/>
      <c r="S59" s="43"/>
    </row>
    <row r="60" spans="1:19" ht="12.75" customHeight="1" x14ac:dyDescent="0.25">
      <c r="A60" s="43"/>
      <c r="B60" s="43"/>
      <c r="C60" s="44"/>
      <c r="D60" s="45"/>
      <c r="E60" s="46"/>
      <c r="F60" s="47"/>
      <c r="G60" s="47"/>
      <c r="H60" s="47"/>
      <c r="I60" s="47"/>
      <c r="J60" s="43"/>
      <c r="K60" s="43"/>
      <c r="L60" s="43"/>
      <c r="M60" s="43"/>
      <c r="N60" s="43"/>
      <c r="O60" s="43"/>
      <c r="P60" s="43"/>
      <c r="Q60" s="43"/>
      <c r="R60" s="43"/>
      <c r="S60" s="43"/>
    </row>
    <row r="61" spans="1:19" ht="12.75" customHeight="1" x14ac:dyDescent="0.25">
      <c r="A61" s="43"/>
      <c r="B61" s="43"/>
      <c r="C61" s="44"/>
      <c r="D61" s="45"/>
      <c r="E61" s="46"/>
      <c r="F61" s="47"/>
      <c r="G61" s="47"/>
      <c r="H61" s="47"/>
      <c r="I61" s="47"/>
      <c r="J61" s="43"/>
      <c r="K61" s="43"/>
      <c r="L61" s="43"/>
      <c r="M61" s="43"/>
      <c r="N61" s="43"/>
      <c r="O61" s="43"/>
      <c r="P61" s="43"/>
      <c r="Q61" s="43"/>
      <c r="R61" s="43"/>
      <c r="S61" s="43"/>
    </row>
    <row r="62" spans="1:19" ht="12.75" customHeight="1" x14ac:dyDescent="0.25">
      <c r="A62" s="43"/>
      <c r="B62" s="43"/>
      <c r="C62" s="44"/>
      <c r="D62" s="45"/>
      <c r="E62" s="46"/>
      <c r="F62" s="47"/>
      <c r="G62" s="47"/>
      <c r="H62" s="47"/>
      <c r="I62" s="47"/>
      <c r="J62" s="43"/>
      <c r="K62" s="43"/>
      <c r="L62" s="43"/>
      <c r="M62" s="43"/>
      <c r="N62" s="43"/>
      <c r="O62" s="43"/>
      <c r="P62" s="43"/>
      <c r="Q62" s="43"/>
      <c r="R62" s="43"/>
      <c r="S62" s="43"/>
    </row>
    <row r="63" spans="1:19" ht="12.75" customHeight="1" x14ac:dyDescent="0.25">
      <c r="A63" s="43"/>
      <c r="B63" s="43"/>
      <c r="C63" s="44"/>
      <c r="D63" s="45"/>
      <c r="E63" s="46"/>
      <c r="F63" s="47"/>
      <c r="G63" s="47"/>
      <c r="H63" s="47"/>
      <c r="I63" s="47"/>
      <c r="J63" s="43"/>
      <c r="K63" s="43"/>
      <c r="L63" s="43"/>
      <c r="M63" s="43"/>
      <c r="N63" s="43"/>
      <c r="O63" s="43"/>
      <c r="P63" s="43"/>
      <c r="Q63" s="43"/>
      <c r="R63" s="43"/>
      <c r="S63" s="43"/>
    </row>
    <row r="64" spans="1:19" ht="12.75" customHeight="1" x14ac:dyDescent="0.25">
      <c r="A64" s="43"/>
      <c r="B64" s="43"/>
      <c r="C64" s="44"/>
      <c r="D64" s="45"/>
      <c r="E64" s="46"/>
      <c r="F64" s="47"/>
      <c r="G64" s="47"/>
      <c r="H64" s="47"/>
      <c r="I64" s="47"/>
      <c r="J64" s="43"/>
      <c r="K64" s="43"/>
      <c r="L64" s="43"/>
      <c r="M64" s="43"/>
      <c r="N64" s="43"/>
      <c r="O64" s="43"/>
      <c r="P64" s="43"/>
      <c r="Q64" s="43"/>
      <c r="R64" s="43"/>
      <c r="S64" s="43"/>
    </row>
    <row r="65" spans="1:19" ht="12.75" customHeight="1" x14ac:dyDescent="0.25">
      <c r="A65" s="43"/>
      <c r="B65" s="43"/>
      <c r="C65" s="44"/>
      <c r="D65" s="45"/>
      <c r="E65" s="46"/>
      <c r="F65" s="47"/>
      <c r="G65" s="47"/>
      <c r="H65" s="47"/>
      <c r="I65" s="47"/>
      <c r="J65" s="43"/>
      <c r="K65" s="43"/>
      <c r="L65" s="43"/>
      <c r="M65" s="43"/>
      <c r="N65" s="43"/>
      <c r="O65" s="43"/>
      <c r="P65" s="43"/>
      <c r="Q65" s="43"/>
      <c r="R65" s="43"/>
      <c r="S65" s="43"/>
    </row>
    <row r="66" spans="1:19" ht="12.75" customHeight="1" x14ac:dyDescent="0.25">
      <c r="A66" s="43"/>
      <c r="B66" s="43"/>
      <c r="C66" s="44"/>
      <c r="D66" s="45"/>
      <c r="E66" s="46"/>
      <c r="F66" s="47"/>
      <c r="G66" s="47"/>
      <c r="H66" s="47"/>
      <c r="I66" s="47"/>
      <c r="J66" s="43"/>
      <c r="K66" s="43"/>
      <c r="L66" s="43"/>
      <c r="M66" s="43"/>
      <c r="N66" s="43"/>
      <c r="O66" s="43"/>
      <c r="P66" s="43"/>
      <c r="Q66" s="43"/>
      <c r="R66" s="43"/>
      <c r="S66" s="43"/>
    </row>
    <row r="67" spans="1:19" ht="12.75" customHeight="1" x14ac:dyDescent="0.25">
      <c r="A67" s="43"/>
      <c r="B67" s="43"/>
      <c r="C67" s="44"/>
      <c r="D67" s="45"/>
      <c r="E67" s="46"/>
      <c r="F67" s="47"/>
      <c r="G67" s="47"/>
      <c r="H67" s="47"/>
      <c r="I67" s="47"/>
      <c r="J67" s="43"/>
      <c r="K67" s="43"/>
      <c r="L67" s="43"/>
      <c r="M67" s="43"/>
      <c r="N67" s="43"/>
      <c r="O67" s="43"/>
      <c r="P67" s="43"/>
      <c r="Q67" s="43"/>
      <c r="R67" s="43"/>
      <c r="S67" s="43"/>
    </row>
    <row r="68" spans="1:19" ht="12.75" customHeight="1" x14ac:dyDescent="0.25">
      <c r="A68" s="43"/>
      <c r="B68" s="43"/>
      <c r="C68" s="44"/>
      <c r="D68" s="45"/>
      <c r="E68" s="46"/>
      <c r="F68" s="47"/>
      <c r="G68" s="47"/>
      <c r="H68" s="47"/>
      <c r="I68" s="47"/>
      <c r="J68" s="43"/>
      <c r="K68" s="43"/>
      <c r="L68" s="43"/>
      <c r="M68" s="43"/>
      <c r="N68" s="43"/>
      <c r="O68" s="43"/>
      <c r="P68" s="43"/>
      <c r="Q68" s="43"/>
      <c r="R68" s="43"/>
      <c r="S68" s="43"/>
    </row>
    <row r="69" spans="1:19" ht="12.75" customHeight="1" x14ac:dyDescent="0.25">
      <c r="A69" s="43"/>
      <c r="B69" s="43"/>
      <c r="C69" s="44"/>
      <c r="D69" s="45"/>
      <c r="E69" s="46"/>
      <c r="F69" s="47"/>
      <c r="G69" s="47"/>
      <c r="H69" s="47"/>
      <c r="I69" s="47"/>
      <c r="J69" s="43"/>
      <c r="K69" s="43"/>
      <c r="L69" s="43"/>
      <c r="M69" s="43"/>
      <c r="N69" s="43"/>
      <c r="O69" s="43"/>
      <c r="P69" s="43"/>
      <c r="Q69" s="43"/>
      <c r="R69" s="43"/>
      <c r="S69" s="43"/>
    </row>
    <row r="70" spans="1:19" ht="12.75" customHeight="1" x14ac:dyDescent="0.25">
      <c r="A70" s="43"/>
      <c r="B70" s="43"/>
      <c r="C70" s="44"/>
      <c r="D70" s="45"/>
      <c r="E70" s="46"/>
      <c r="F70" s="47"/>
      <c r="G70" s="47"/>
      <c r="H70" s="47"/>
      <c r="I70" s="47"/>
      <c r="J70" s="43"/>
      <c r="K70" s="43"/>
      <c r="L70" s="43"/>
      <c r="M70" s="43"/>
      <c r="N70" s="43"/>
      <c r="O70" s="43"/>
      <c r="P70" s="43"/>
      <c r="Q70" s="43"/>
      <c r="R70" s="43"/>
      <c r="S70" s="43"/>
    </row>
    <row r="71" spans="1:19" ht="12.75" customHeight="1" x14ac:dyDescent="0.25">
      <c r="A71" s="43"/>
      <c r="B71" s="43"/>
      <c r="C71" s="44"/>
      <c r="D71" s="45"/>
      <c r="E71" s="46"/>
      <c r="F71" s="47"/>
      <c r="G71" s="47"/>
      <c r="H71" s="47"/>
      <c r="I71" s="47"/>
      <c r="J71" s="43"/>
      <c r="K71" s="43"/>
      <c r="L71" s="43"/>
      <c r="M71" s="43"/>
      <c r="N71" s="43"/>
      <c r="O71" s="43"/>
      <c r="P71" s="43"/>
      <c r="Q71" s="43"/>
      <c r="R71" s="43"/>
      <c r="S71" s="43"/>
    </row>
    <row r="72" spans="1:19" ht="12.75" customHeight="1" x14ac:dyDescent="0.25">
      <c r="A72" s="43"/>
      <c r="B72" s="43"/>
      <c r="C72" s="44"/>
      <c r="D72" s="45"/>
      <c r="E72" s="46"/>
      <c r="F72" s="47"/>
      <c r="G72" s="47"/>
      <c r="H72" s="47"/>
      <c r="I72" s="47"/>
      <c r="J72" s="43"/>
      <c r="K72" s="43"/>
      <c r="L72" s="43"/>
      <c r="M72" s="43"/>
      <c r="N72" s="43"/>
      <c r="O72" s="43"/>
      <c r="P72" s="43"/>
      <c r="Q72" s="43"/>
      <c r="R72" s="43"/>
      <c r="S72" s="43"/>
    </row>
    <row r="73" spans="1:19" ht="12.75" customHeight="1" x14ac:dyDescent="0.25">
      <c r="A73" s="43"/>
      <c r="B73" s="43"/>
      <c r="C73" s="44"/>
      <c r="D73" s="45"/>
      <c r="E73" s="46"/>
      <c r="F73" s="47"/>
      <c r="G73" s="47"/>
      <c r="H73" s="47"/>
      <c r="I73" s="47"/>
      <c r="J73" s="43"/>
      <c r="K73" s="43"/>
      <c r="L73" s="43"/>
      <c r="M73" s="43"/>
      <c r="N73" s="43"/>
      <c r="O73" s="43"/>
      <c r="P73" s="43"/>
      <c r="Q73" s="43"/>
      <c r="R73" s="43"/>
      <c r="S73" s="43"/>
    </row>
    <row r="74" spans="1:19" ht="12.75" customHeight="1" x14ac:dyDescent="0.25">
      <c r="A74" s="43"/>
      <c r="B74" s="43"/>
      <c r="C74" s="44"/>
      <c r="D74" s="45"/>
      <c r="E74" s="46"/>
      <c r="F74" s="47"/>
      <c r="G74" s="47"/>
      <c r="H74" s="47"/>
      <c r="I74" s="47"/>
      <c r="J74" s="43"/>
      <c r="K74" s="43"/>
      <c r="L74" s="43"/>
      <c r="M74" s="43"/>
      <c r="N74" s="43"/>
      <c r="O74" s="43"/>
      <c r="P74" s="43"/>
      <c r="Q74" s="43"/>
      <c r="R74" s="43"/>
      <c r="S74" s="43"/>
    </row>
    <row r="75" spans="1:19" ht="12.75" customHeight="1" x14ac:dyDescent="0.25">
      <c r="A75" s="43"/>
      <c r="B75" s="43"/>
      <c r="C75" s="44"/>
      <c r="D75" s="45"/>
      <c r="E75" s="46"/>
      <c r="F75" s="47"/>
      <c r="G75" s="47"/>
      <c r="H75" s="47"/>
      <c r="I75" s="47"/>
      <c r="J75" s="43"/>
      <c r="K75" s="43"/>
      <c r="L75" s="43"/>
      <c r="M75" s="43"/>
      <c r="N75" s="43"/>
      <c r="O75" s="43"/>
      <c r="P75" s="43"/>
      <c r="Q75" s="43"/>
      <c r="R75" s="43"/>
      <c r="S75" s="43"/>
    </row>
    <row r="76" spans="1:19" ht="12.75" customHeight="1" x14ac:dyDescent="0.25">
      <c r="A76" s="43"/>
      <c r="B76" s="43"/>
      <c r="C76" s="44"/>
      <c r="D76" s="45"/>
      <c r="E76" s="46"/>
      <c r="F76" s="47"/>
      <c r="G76" s="47"/>
      <c r="H76" s="47"/>
      <c r="I76" s="47"/>
      <c r="J76" s="43"/>
      <c r="K76" s="43"/>
      <c r="L76" s="43"/>
      <c r="M76" s="43"/>
      <c r="N76" s="43"/>
      <c r="O76" s="43"/>
      <c r="P76" s="43"/>
      <c r="Q76" s="43"/>
      <c r="R76" s="43"/>
      <c r="S76" s="43"/>
    </row>
    <row r="77" spans="1:19" ht="12.75" customHeight="1" x14ac:dyDescent="0.25">
      <c r="A77" s="43"/>
      <c r="B77" s="43"/>
      <c r="C77" s="44"/>
      <c r="D77" s="45"/>
      <c r="E77" s="46"/>
      <c r="F77" s="47"/>
      <c r="G77" s="47"/>
      <c r="H77" s="47"/>
      <c r="I77" s="47"/>
      <c r="J77" s="43"/>
      <c r="K77" s="43"/>
      <c r="L77" s="43"/>
      <c r="M77" s="43"/>
      <c r="N77" s="43"/>
      <c r="O77" s="43"/>
      <c r="P77" s="43"/>
      <c r="Q77" s="43"/>
      <c r="R77" s="43"/>
      <c r="S77" s="43"/>
    </row>
    <row r="78" spans="1:19" ht="12.75" customHeight="1" x14ac:dyDescent="0.25">
      <c r="A78" s="43"/>
      <c r="B78" s="43"/>
      <c r="C78" s="44"/>
      <c r="D78" s="45"/>
      <c r="E78" s="46"/>
      <c r="F78" s="47"/>
      <c r="G78" s="47"/>
      <c r="H78" s="47"/>
      <c r="I78" s="47"/>
      <c r="J78" s="43"/>
      <c r="K78" s="43"/>
      <c r="L78" s="43"/>
      <c r="M78" s="43"/>
      <c r="N78" s="43"/>
      <c r="O78" s="43"/>
      <c r="P78" s="43"/>
      <c r="Q78" s="43"/>
      <c r="R78" s="43"/>
      <c r="S78" s="43"/>
    </row>
    <row r="79" spans="1:19" ht="12.75" customHeight="1" x14ac:dyDescent="0.25">
      <c r="A79" s="43"/>
      <c r="B79" s="43"/>
      <c r="C79" s="44"/>
      <c r="D79" s="45"/>
      <c r="E79" s="46"/>
      <c r="F79" s="47"/>
      <c r="G79" s="47"/>
      <c r="H79" s="47"/>
      <c r="I79" s="47"/>
      <c r="J79" s="43"/>
      <c r="K79" s="43"/>
      <c r="L79" s="43"/>
      <c r="M79" s="43"/>
      <c r="N79" s="43"/>
      <c r="O79" s="43"/>
      <c r="P79" s="43"/>
      <c r="Q79" s="43"/>
      <c r="R79" s="43"/>
      <c r="S79" s="43"/>
    </row>
    <row r="80" spans="1:19" ht="12.75" customHeight="1" x14ac:dyDescent="0.25">
      <c r="A80" s="43"/>
      <c r="B80" s="43"/>
      <c r="C80" s="44"/>
      <c r="D80" s="45"/>
      <c r="E80" s="46"/>
      <c r="F80" s="47"/>
      <c r="G80" s="47"/>
      <c r="H80" s="47"/>
      <c r="I80" s="47"/>
      <c r="J80" s="43"/>
      <c r="K80" s="43"/>
      <c r="L80" s="43"/>
      <c r="M80" s="43"/>
      <c r="N80" s="43"/>
      <c r="O80" s="43"/>
      <c r="P80" s="43"/>
      <c r="Q80" s="43"/>
      <c r="R80" s="43"/>
      <c r="S80" s="43"/>
    </row>
    <row r="81" spans="1:19" ht="12.75" customHeight="1" x14ac:dyDescent="0.25">
      <c r="A81" s="43"/>
      <c r="B81" s="43"/>
      <c r="C81" s="44"/>
      <c r="D81" s="45"/>
      <c r="E81" s="46"/>
      <c r="F81" s="47"/>
      <c r="G81" s="47"/>
      <c r="H81" s="47"/>
      <c r="I81" s="47"/>
      <c r="J81" s="43"/>
      <c r="K81" s="43"/>
      <c r="L81" s="43"/>
      <c r="M81" s="43"/>
      <c r="N81" s="43"/>
      <c r="O81" s="43"/>
      <c r="P81" s="43"/>
      <c r="Q81" s="43"/>
      <c r="R81" s="43"/>
      <c r="S81" s="43"/>
    </row>
    <row r="82" spans="1:19" ht="12.75" customHeight="1" x14ac:dyDescent="0.25">
      <c r="A82" s="43"/>
      <c r="B82" s="43"/>
      <c r="C82" s="44"/>
      <c r="D82" s="45"/>
      <c r="E82" s="46"/>
      <c r="F82" s="47"/>
      <c r="G82" s="47"/>
      <c r="H82" s="47"/>
      <c r="I82" s="47"/>
      <c r="J82" s="43"/>
      <c r="K82" s="43"/>
      <c r="L82" s="43"/>
      <c r="M82" s="43"/>
      <c r="N82" s="43"/>
      <c r="O82" s="43"/>
      <c r="P82" s="43"/>
      <c r="Q82" s="43"/>
      <c r="R82" s="43"/>
      <c r="S82" s="43"/>
    </row>
    <row r="83" spans="1:19" ht="12.75" customHeight="1" x14ac:dyDescent="0.25">
      <c r="A83" s="43"/>
      <c r="B83" s="43"/>
      <c r="C83" s="44"/>
      <c r="D83" s="45"/>
      <c r="E83" s="46"/>
      <c r="F83" s="47"/>
      <c r="G83" s="47"/>
      <c r="H83" s="47"/>
      <c r="I83" s="47"/>
      <c r="J83" s="43"/>
      <c r="K83" s="43"/>
      <c r="L83" s="43"/>
      <c r="M83" s="43"/>
      <c r="N83" s="43"/>
      <c r="O83" s="43"/>
      <c r="P83" s="43"/>
      <c r="Q83" s="43"/>
      <c r="R83" s="43"/>
      <c r="S83" s="43"/>
    </row>
    <row r="84" spans="1:19" ht="12.75" customHeight="1" x14ac:dyDescent="0.25">
      <c r="A84" s="43"/>
      <c r="B84" s="43"/>
      <c r="C84" s="44"/>
      <c r="D84" s="45"/>
      <c r="E84" s="46"/>
      <c r="F84" s="47"/>
      <c r="G84" s="47"/>
      <c r="H84" s="47"/>
      <c r="I84" s="47"/>
      <c r="J84" s="43"/>
      <c r="K84" s="43"/>
      <c r="L84" s="43"/>
      <c r="M84" s="43"/>
      <c r="N84" s="43"/>
      <c r="O84" s="43"/>
      <c r="P84" s="43"/>
      <c r="Q84" s="43"/>
      <c r="R84" s="43"/>
      <c r="S84" s="43"/>
    </row>
    <row r="85" spans="1:19" ht="12.75" customHeight="1" x14ac:dyDescent="0.25">
      <c r="A85" s="43"/>
      <c r="B85" s="43"/>
      <c r="C85" s="44"/>
      <c r="D85" s="45"/>
      <c r="E85" s="46"/>
      <c r="F85" s="47"/>
      <c r="G85" s="47"/>
      <c r="H85" s="47"/>
      <c r="I85" s="47"/>
      <c r="J85" s="43"/>
      <c r="K85" s="43"/>
      <c r="L85" s="43"/>
      <c r="M85" s="43"/>
      <c r="N85" s="43"/>
      <c r="O85" s="43"/>
      <c r="P85" s="43"/>
      <c r="Q85" s="43"/>
      <c r="R85" s="43"/>
      <c r="S85" s="43"/>
    </row>
    <row r="86" spans="1:19" ht="12.75" customHeight="1" x14ac:dyDescent="0.25">
      <c r="A86" s="43"/>
      <c r="B86" s="43"/>
      <c r="C86" s="44"/>
      <c r="D86" s="45"/>
      <c r="E86" s="46"/>
      <c r="F86" s="47"/>
      <c r="G86" s="47"/>
      <c r="H86" s="47"/>
      <c r="I86" s="47"/>
      <c r="J86" s="43"/>
      <c r="K86" s="43"/>
      <c r="L86" s="43"/>
      <c r="M86" s="43"/>
      <c r="N86" s="43"/>
      <c r="O86" s="43"/>
      <c r="P86" s="43"/>
      <c r="Q86" s="43"/>
      <c r="R86" s="43"/>
      <c r="S86" s="43"/>
    </row>
    <row r="87" spans="1:19" ht="12.75" customHeight="1" x14ac:dyDescent="0.25">
      <c r="A87" s="43"/>
      <c r="B87" s="43"/>
      <c r="C87" s="44"/>
      <c r="D87" s="45"/>
      <c r="E87" s="46"/>
      <c r="F87" s="47"/>
      <c r="G87" s="47"/>
      <c r="H87" s="47"/>
      <c r="I87" s="47"/>
      <c r="J87" s="43"/>
      <c r="K87" s="43"/>
      <c r="L87" s="43"/>
      <c r="M87" s="43"/>
      <c r="N87" s="43"/>
      <c r="O87" s="43"/>
      <c r="P87" s="43"/>
      <c r="Q87" s="43"/>
      <c r="R87" s="43"/>
      <c r="S87" s="43"/>
    </row>
    <row r="88" spans="1:19" ht="12.75" customHeight="1" x14ac:dyDescent="0.25">
      <c r="A88" s="43"/>
      <c r="B88" s="43"/>
      <c r="C88" s="44"/>
      <c r="D88" s="45"/>
      <c r="E88" s="46"/>
      <c r="F88" s="47"/>
      <c r="G88" s="47"/>
      <c r="H88" s="47"/>
      <c r="I88" s="47"/>
      <c r="J88" s="43"/>
      <c r="K88" s="43"/>
      <c r="L88" s="43"/>
      <c r="M88" s="43"/>
      <c r="N88" s="43"/>
      <c r="O88" s="43"/>
      <c r="P88" s="43"/>
      <c r="Q88" s="43"/>
      <c r="R88" s="43"/>
      <c r="S88" s="43"/>
    </row>
    <row r="89" spans="1:19" ht="12.75" customHeight="1" x14ac:dyDescent="0.25">
      <c r="A89" s="43"/>
      <c r="B89" s="43"/>
      <c r="C89" s="44"/>
      <c r="D89" s="45"/>
      <c r="E89" s="46"/>
      <c r="F89" s="47"/>
      <c r="G89" s="47"/>
      <c r="H89" s="47"/>
      <c r="I89" s="47"/>
      <c r="J89" s="43"/>
      <c r="K89" s="43"/>
      <c r="L89" s="43"/>
      <c r="M89" s="43"/>
      <c r="N89" s="43"/>
      <c r="O89" s="43"/>
      <c r="P89" s="43"/>
      <c r="Q89" s="43"/>
      <c r="R89" s="43"/>
      <c r="S89" s="43"/>
    </row>
    <row r="90" spans="1:19" ht="12.75" customHeight="1" x14ac:dyDescent="0.25">
      <c r="A90" s="43"/>
      <c r="B90" s="43"/>
      <c r="C90" s="44"/>
      <c r="D90" s="45"/>
      <c r="E90" s="46"/>
      <c r="F90" s="47"/>
      <c r="G90" s="47"/>
      <c r="H90" s="47"/>
      <c r="I90" s="47"/>
      <c r="J90" s="43"/>
      <c r="K90" s="43"/>
      <c r="L90" s="43"/>
      <c r="M90" s="43"/>
      <c r="N90" s="43"/>
      <c r="O90" s="43"/>
      <c r="P90" s="43"/>
      <c r="Q90" s="43"/>
      <c r="R90" s="43"/>
      <c r="S90" s="43"/>
    </row>
    <row r="91" spans="1:19" ht="12.75" customHeight="1" x14ac:dyDescent="0.25">
      <c r="A91" s="43"/>
      <c r="B91" s="43"/>
      <c r="C91" s="44"/>
      <c r="D91" s="45"/>
      <c r="E91" s="46"/>
      <c r="F91" s="47"/>
      <c r="G91" s="47"/>
      <c r="H91" s="47"/>
      <c r="I91" s="47"/>
      <c r="J91" s="43"/>
      <c r="K91" s="43"/>
      <c r="L91" s="43"/>
      <c r="M91" s="43"/>
      <c r="N91" s="43"/>
      <c r="O91" s="43"/>
      <c r="P91" s="43"/>
      <c r="Q91" s="43"/>
      <c r="R91" s="43"/>
      <c r="S91" s="43"/>
    </row>
    <row r="92" spans="1:19" ht="12.75" customHeight="1" x14ac:dyDescent="0.25">
      <c r="A92" s="43"/>
      <c r="B92" s="43"/>
      <c r="C92" s="44"/>
      <c r="D92" s="45"/>
      <c r="E92" s="46"/>
      <c r="F92" s="47"/>
      <c r="G92" s="47"/>
      <c r="H92" s="47"/>
      <c r="I92" s="47"/>
      <c r="J92" s="43"/>
      <c r="K92" s="43"/>
      <c r="L92" s="43"/>
      <c r="M92" s="43"/>
      <c r="N92" s="43"/>
      <c r="O92" s="43"/>
      <c r="P92" s="43"/>
      <c r="Q92" s="43"/>
      <c r="R92" s="43"/>
      <c r="S92" s="43"/>
    </row>
    <row r="93" spans="1:19" ht="12.75" customHeight="1" x14ac:dyDescent="0.25">
      <c r="A93" s="43"/>
      <c r="B93" s="43"/>
      <c r="C93" s="44"/>
      <c r="D93" s="45"/>
      <c r="E93" s="46"/>
      <c r="F93" s="47"/>
      <c r="G93" s="47"/>
      <c r="H93" s="47"/>
      <c r="I93" s="47"/>
      <c r="J93" s="43"/>
      <c r="K93" s="43"/>
      <c r="L93" s="43"/>
      <c r="M93" s="43"/>
      <c r="N93" s="43"/>
      <c r="O93" s="43"/>
      <c r="P93" s="43"/>
      <c r="Q93" s="43"/>
      <c r="R93" s="43"/>
      <c r="S93" s="43"/>
    </row>
    <row r="94" spans="1:19" ht="12.75" customHeight="1" x14ac:dyDescent="0.25">
      <c r="A94" s="43"/>
      <c r="B94" s="43"/>
      <c r="C94" s="44"/>
      <c r="D94" s="45"/>
      <c r="E94" s="46"/>
      <c r="F94" s="47"/>
      <c r="G94" s="47"/>
      <c r="H94" s="47"/>
      <c r="I94" s="47"/>
      <c r="J94" s="43"/>
      <c r="K94" s="43"/>
      <c r="L94" s="43"/>
      <c r="M94" s="43"/>
      <c r="N94" s="43"/>
      <c r="O94" s="43"/>
      <c r="P94" s="43"/>
      <c r="Q94" s="43"/>
      <c r="R94" s="43"/>
      <c r="S94" s="43"/>
    </row>
    <row r="95" spans="1:19" ht="12.75" customHeight="1" x14ac:dyDescent="0.25">
      <c r="A95" s="43"/>
      <c r="B95" s="43"/>
      <c r="C95" s="44"/>
      <c r="D95" s="45"/>
      <c r="E95" s="46"/>
      <c r="F95" s="47"/>
      <c r="G95" s="47"/>
      <c r="H95" s="47"/>
      <c r="I95" s="47"/>
      <c r="J95" s="43"/>
      <c r="K95" s="43"/>
      <c r="L95" s="43"/>
      <c r="M95" s="43"/>
      <c r="N95" s="43"/>
      <c r="O95" s="43"/>
      <c r="P95" s="43"/>
      <c r="Q95" s="43"/>
      <c r="R95" s="43"/>
      <c r="S95" s="43"/>
    </row>
    <row r="96" spans="1:19" ht="12.75" customHeight="1" x14ac:dyDescent="0.25">
      <c r="A96" s="43"/>
      <c r="B96" s="43"/>
      <c r="C96" s="44"/>
      <c r="D96" s="45"/>
      <c r="E96" s="46"/>
      <c r="F96" s="47"/>
      <c r="G96" s="47"/>
      <c r="H96" s="47"/>
      <c r="I96" s="47"/>
      <c r="J96" s="43"/>
      <c r="K96" s="43"/>
      <c r="L96" s="43"/>
      <c r="M96" s="43"/>
      <c r="N96" s="43"/>
      <c r="O96" s="43"/>
      <c r="P96" s="43"/>
      <c r="Q96" s="43"/>
      <c r="R96" s="43"/>
      <c r="S96" s="43"/>
    </row>
    <row r="97" spans="1:19" ht="12.75" customHeight="1" x14ac:dyDescent="0.25">
      <c r="A97" s="43"/>
      <c r="B97" s="43"/>
      <c r="C97" s="44"/>
      <c r="D97" s="45"/>
      <c r="E97" s="46"/>
      <c r="F97" s="47"/>
      <c r="G97" s="47"/>
      <c r="H97" s="47"/>
      <c r="I97" s="47"/>
      <c r="J97" s="43"/>
      <c r="K97" s="43"/>
      <c r="L97" s="43"/>
      <c r="M97" s="43"/>
      <c r="N97" s="43"/>
      <c r="O97" s="43"/>
      <c r="P97" s="43"/>
      <c r="Q97" s="43"/>
      <c r="R97" s="43"/>
      <c r="S97" s="43"/>
    </row>
    <row r="98" spans="1:19" ht="12.75" customHeight="1" x14ac:dyDescent="0.25">
      <c r="A98" s="43"/>
      <c r="B98" s="43"/>
      <c r="C98" s="44"/>
      <c r="D98" s="45"/>
      <c r="E98" s="46"/>
      <c r="F98" s="47"/>
      <c r="G98" s="47"/>
      <c r="H98" s="47"/>
      <c r="I98" s="47"/>
      <c r="J98" s="43"/>
      <c r="K98" s="43"/>
      <c r="L98" s="43"/>
      <c r="M98" s="43"/>
      <c r="N98" s="43"/>
      <c r="O98" s="43"/>
      <c r="P98" s="43"/>
      <c r="Q98" s="43"/>
      <c r="R98" s="43"/>
      <c r="S98" s="43"/>
    </row>
    <row r="99" spans="1:19" ht="12.75" customHeight="1" x14ac:dyDescent="0.25">
      <c r="A99" s="43"/>
      <c r="B99" s="43"/>
      <c r="C99" s="44"/>
      <c r="D99" s="45"/>
      <c r="E99" s="46"/>
      <c r="F99" s="47"/>
      <c r="G99" s="47"/>
      <c r="H99" s="47"/>
      <c r="I99" s="47"/>
      <c r="J99" s="43"/>
      <c r="K99" s="43"/>
      <c r="L99" s="43"/>
      <c r="M99" s="43"/>
      <c r="N99" s="43"/>
      <c r="O99" s="43"/>
      <c r="P99" s="43"/>
      <c r="Q99" s="43"/>
      <c r="R99" s="43"/>
      <c r="S99" s="43"/>
    </row>
    <row r="100" spans="1:19" ht="12.75" customHeight="1" x14ac:dyDescent="0.25">
      <c r="A100" s="43"/>
      <c r="B100" s="43"/>
      <c r="C100" s="44"/>
      <c r="D100" s="45"/>
      <c r="E100" s="46"/>
      <c r="F100" s="47"/>
      <c r="G100" s="47"/>
      <c r="H100" s="47"/>
      <c r="I100" s="47"/>
      <c r="J100" s="43"/>
      <c r="K100" s="43"/>
      <c r="L100" s="43"/>
      <c r="M100" s="43"/>
      <c r="N100" s="43"/>
      <c r="O100" s="43"/>
      <c r="P100" s="43"/>
      <c r="Q100" s="43"/>
      <c r="R100" s="43"/>
      <c r="S100" s="43"/>
    </row>
    <row r="101" spans="1:19" ht="12.75" customHeight="1" x14ac:dyDescent="0.25">
      <c r="A101" s="43"/>
      <c r="B101" s="43"/>
      <c r="C101" s="44"/>
      <c r="D101" s="45"/>
      <c r="E101" s="46"/>
      <c r="F101" s="47"/>
      <c r="G101" s="47"/>
      <c r="H101" s="47"/>
      <c r="I101" s="47"/>
      <c r="J101" s="43"/>
      <c r="K101" s="43"/>
      <c r="L101" s="43"/>
      <c r="M101" s="43"/>
      <c r="N101" s="43"/>
      <c r="O101" s="43"/>
      <c r="P101" s="43"/>
      <c r="Q101" s="43"/>
      <c r="R101" s="43"/>
      <c r="S101" s="43"/>
    </row>
    <row r="102" spans="1:19" ht="12.75" customHeight="1" x14ac:dyDescent="0.25">
      <c r="A102" s="43"/>
      <c r="B102" s="43"/>
      <c r="C102" s="44"/>
      <c r="D102" s="45"/>
      <c r="E102" s="46"/>
      <c r="F102" s="47"/>
      <c r="G102" s="47"/>
      <c r="H102" s="47"/>
      <c r="I102" s="47"/>
      <c r="J102" s="43"/>
      <c r="K102" s="43"/>
      <c r="L102" s="43"/>
      <c r="M102" s="43"/>
      <c r="N102" s="43"/>
      <c r="O102" s="43"/>
      <c r="P102" s="43"/>
      <c r="Q102" s="43"/>
      <c r="R102" s="43"/>
      <c r="S102" s="43"/>
    </row>
    <row r="103" spans="1:19" ht="12.75" customHeight="1" x14ac:dyDescent="0.25">
      <c r="A103" s="43"/>
      <c r="B103" s="43"/>
      <c r="C103" s="44"/>
      <c r="D103" s="45"/>
      <c r="E103" s="46"/>
      <c r="F103" s="47"/>
      <c r="G103" s="47"/>
      <c r="H103" s="47"/>
      <c r="I103" s="47"/>
      <c r="J103" s="43"/>
      <c r="K103" s="43"/>
      <c r="L103" s="43"/>
      <c r="M103" s="43"/>
      <c r="N103" s="43"/>
      <c r="O103" s="43"/>
      <c r="P103" s="43"/>
      <c r="Q103" s="43"/>
      <c r="R103" s="43"/>
      <c r="S103" s="43"/>
    </row>
    <row r="104" spans="1:19" ht="12.75" customHeight="1" x14ac:dyDescent="0.25">
      <c r="A104" s="43"/>
      <c r="B104" s="43"/>
      <c r="C104" s="44"/>
      <c r="D104" s="45"/>
      <c r="E104" s="46"/>
      <c r="F104" s="47"/>
      <c r="G104" s="47"/>
      <c r="H104" s="47"/>
      <c r="I104" s="47"/>
      <c r="J104" s="43"/>
      <c r="K104" s="43"/>
      <c r="L104" s="43"/>
      <c r="M104" s="43"/>
      <c r="N104" s="43"/>
      <c r="O104" s="43"/>
      <c r="P104" s="43"/>
      <c r="Q104" s="43"/>
      <c r="R104" s="43"/>
      <c r="S104" s="43"/>
    </row>
    <row r="105" spans="1:19" ht="12.75" customHeight="1" x14ac:dyDescent="0.25">
      <c r="A105" s="43"/>
      <c r="B105" s="43"/>
      <c r="C105" s="44"/>
      <c r="D105" s="45"/>
      <c r="E105" s="46"/>
      <c r="F105" s="47"/>
      <c r="G105" s="47"/>
      <c r="H105" s="47"/>
      <c r="I105" s="47"/>
      <c r="J105" s="43"/>
      <c r="K105" s="43"/>
      <c r="L105" s="43"/>
      <c r="M105" s="43"/>
      <c r="N105" s="43"/>
      <c r="O105" s="43"/>
      <c r="P105" s="43"/>
      <c r="Q105" s="43"/>
      <c r="R105" s="43"/>
      <c r="S105" s="43"/>
    </row>
    <row r="106" spans="1:19" ht="12.75" customHeight="1" x14ac:dyDescent="0.25">
      <c r="A106" s="43"/>
      <c r="B106" s="43"/>
      <c r="C106" s="44"/>
      <c r="D106" s="45"/>
      <c r="E106" s="46"/>
      <c r="F106" s="47"/>
      <c r="G106" s="47"/>
      <c r="H106" s="47"/>
      <c r="I106" s="47"/>
      <c r="J106" s="43"/>
      <c r="K106" s="43"/>
      <c r="L106" s="43"/>
      <c r="M106" s="43"/>
      <c r="N106" s="43"/>
      <c r="O106" s="43"/>
      <c r="P106" s="43"/>
      <c r="Q106" s="43"/>
      <c r="R106" s="43"/>
      <c r="S106" s="43"/>
    </row>
    <row r="107" spans="1:19" ht="12.75" customHeight="1" x14ac:dyDescent="0.25">
      <c r="A107" s="43"/>
      <c r="B107" s="43"/>
      <c r="C107" s="44"/>
      <c r="D107" s="45"/>
      <c r="E107" s="46"/>
      <c r="F107" s="47"/>
      <c r="G107" s="47"/>
      <c r="H107" s="47"/>
      <c r="I107" s="47"/>
      <c r="J107" s="43"/>
      <c r="K107" s="43"/>
      <c r="L107" s="43"/>
      <c r="M107" s="43"/>
      <c r="N107" s="43"/>
      <c r="O107" s="43"/>
      <c r="P107" s="43"/>
      <c r="Q107" s="43"/>
      <c r="R107" s="43"/>
      <c r="S107" s="43"/>
    </row>
    <row r="108" spans="1:19" ht="12.75" customHeight="1" x14ac:dyDescent="0.25">
      <c r="A108" s="43"/>
      <c r="B108" s="43"/>
      <c r="C108" s="44"/>
      <c r="D108" s="45"/>
      <c r="E108" s="46"/>
      <c r="F108" s="47"/>
      <c r="G108" s="47"/>
      <c r="H108" s="47"/>
      <c r="I108" s="47"/>
      <c r="J108" s="43"/>
      <c r="K108" s="43"/>
      <c r="L108" s="43"/>
      <c r="M108" s="43"/>
      <c r="N108" s="43"/>
      <c r="O108" s="43"/>
      <c r="P108" s="43"/>
      <c r="Q108" s="43"/>
      <c r="R108" s="43"/>
      <c r="S108" s="43"/>
    </row>
    <row r="109" spans="1:19" ht="12.75" customHeight="1" x14ac:dyDescent="0.25">
      <c r="A109" s="43"/>
      <c r="B109" s="43"/>
      <c r="C109" s="44"/>
      <c r="D109" s="45"/>
      <c r="E109" s="46"/>
      <c r="F109" s="47"/>
      <c r="G109" s="47"/>
      <c r="H109" s="47"/>
      <c r="I109" s="47"/>
      <c r="J109" s="43"/>
      <c r="K109" s="43"/>
      <c r="L109" s="43"/>
      <c r="M109" s="43"/>
      <c r="N109" s="43"/>
      <c r="O109" s="43"/>
      <c r="P109" s="43"/>
      <c r="Q109" s="43"/>
      <c r="R109" s="43"/>
      <c r="S109" s="43"/>
    </row>
    <row r="110" spans="1:19" ht="12.75" customHeight="1" x14ac:dyDescent="0.25">
      <c r="A110" s="43"/>
      <c r="B110" s="43"/>
      <c r="C110" s="44"/>
      <c r="D110" s="45"/>
      <c r="E110" s="46"/>
      <c r="F110" s="47"/>
      <c r="G110" s="47"/>
      <c r="H110" s="47"/>
      <c r="I110" s="47"/>
      <c r="J110" s="43"/>
      <c r="K110" s="43"/>
      <c r="L110" s="43"/>
      <c r="M110" s="43"/>
      <c r="N110" s="43"/>
      <c r="O110" s="43"/>
      <c r="P110" s="43"/>
      <c r="Q110" s="43"/>
      <c r="R110" s="43"/>
      <c r="S110" s="43"/>
    </row>
    <row r="111" spans="1:19" ht="12.75" customHeight="1" x14ac:dyDescent="0.25">
      <c r="A111" s="43"/>
      <c r="B111" s="43"/>
      <c r="C111" s="44"/>
      <c r="D111" s="45"/>
      <c r="E111" s="46"/>
      <c r="F111" s="47"/>
      <c r="G111" s="47"/>
      <c r="H111" s="47"/>
      <c r="I111" s="47"/>
      <c r="J111" s="43"/>
      <c r="K111" s="43"/>
      <c r="L111" s="43"/>
      <c r="M111" s="43"/>
      <c r="N111" s="43"/>
      <c r="O111" s="43"/>
      <c r="P111" s="43"/>
      <c r="Q111" s="43"/>
      <c r="R111" s="43"/>
      <c r="S111" s="43"/>
    </row>
    <row r="112" spans="1:19" ht="12.75" customHeight="1" x14ac:dyDescent="0.25">
      <c r="A112" s="43"/>
      <c r="B112" s="43"/>
      <c r="C112" s="44"/>
      <c r="D112" s="45"/>
      <c r="E112" s="46"/>
      <c r="F112" s="47"/>
      <c r="G112" s="47"/>
      <c r="H112" s="47"/>
      <c r="I112" s="47"/>
      <c r="J112" s="43"/>
      <c r="K112" s="43"/>
      <c r="L112" s="43"/>
      <c r="M112" s="43"/>
      <c r="N112" s="43"/>
      <c r="O112" s="43"/>
      <c r="P112" s="43"/>
      <c r="Q112" s="43"/>
      <c r="R112" s="43"/>
      <c r="S112" s="43"/>
    </row>
    <row r="113" spans="1:19" ht="12.75" customHeight="1" x14ac:dyDescent="0.25">
      <c r="A113" s="43"/>
      <c r="B113" s="43"/>
      <c r="C113" s="44"/>
      <c r="D113" s="45"/>
      <c r="E113" s="46"/>
      <c r="F113" s="47"/>
      <c r="G113" s="47"/>
      <c r="H113" s="47"/>
      <c r="I113" s="47"/>
      <c r="J113" s="43"/>
      <c r="K113" s="43"/>
      <c r="L113" s="43"/>
      <c r="M113" s="43"/>
      <c r="N113" s="43"/>
      <c r="O113" s="43"/>
      <c r="P113" s="43"/>
      <c r="Q113" s="43"/>
      <c r="R113" s="43"/>
      <c r="S113" s="43"/>
    </row>
    <row r="114" spans="1:19" ht="12.75" customHeight="1" x14ac:dyDescent="0.25">
      <c r="A114" s="43"/>
      <c r="B114" s="43"/>
      <c r="C114" s="44"/>
      <c r="D114" s="45"/>
      <c r="E114" s="46"/>
      <c r="F114" s="47"/>
      <c r="G114" s="47"/>
      <c r="H114" s="47"/>
      <c r="I114" s="47"/>
      <c r="J114" s="43"/>
      <c r="K114" s="43"/>
      <c r="L114" s="43"/>
      <c r="M114" s="43"/>
      <c r="N114" s="43"/>
      <c r="O114" s="43"/>
      <c r="P114" s="43"/>
      <c r="Q114" s="43"/>
      <c r="R114" s="43"/>
      <c r="S114" s="43"/>
    </row>
    <row r="115" spans="1:19" ht="12.75" customHeight="1" x14ac:dyDescent="0.25">
      <c r="A115" s="43"/>
      <c r="B115" s="43"/>
      <c r="C115" s="44"/>
      <c r="D115" s="45"/>
      <c r="E115" s="46"/>
      <c r="F115" s="47"/>
      <c r="G115" s="47"/>
      <c r="H115" s="47"/>
      <c r="I115" s="47"/>
      <c r="J115" s="43"/>
      <c r="K115" s="43"/>
      <c r="L115" s="43"/>
      <c r="M115" s="43"/>
      <c r="N115" s="43"/>
      <c r="O115" s="43"/>
      <c r="P115" s="43"/>
      <c r="Q115" s="43"/>
      <c r="R115" s="43"/>
      <c r="S115" s="43"/>
    </row>
    <row r="116" spans="1:19" ht="12.75" customHeight="1" x14ac:dyDescent="0.25">
      <c r="A116" s="43"/>
      <c r="B116" s="43"/>
      <c r="C116" s="44"/>
      <c r="D116" s="45"/>
      <c r="E116" s="46"/>
      <c r="F116" s="47"/>
      <c r="G116" s="47"/>
      <c r="H116" s="47"/>
      <c r="I116" s="47"/>
      <c r="J116" s="43"/>
      <c r="K116" s="43"/>
      <c r="L116" s="43"/>
      <c r="M116" s="43"/>
      <c r="N116" s="43"/>
      <c r="O116" s="43"/>
      <c r="P116" s="43"/>
      <c r="Q116" s="43"/>
      <c r="R116" s="43"/>
      <c r="S116" s="43"/>
    </row>
    <row r="117" spans="1:19" ht="12.75" customHeight="1" x14ac:dyDescent="0.25">
      <c r="A117" s="43"/>
      <c r="B117" s="43"/>
      <c r="C117" s="44"/>
      <c r="D117" s="45"/>
      <c r="E117" s="46"/>
      <c r="F117" s="47"/>
      <c r="G117" s="47"/>
      <c r="H117" s="47"/>
      <c r="I117" s="47"/>
      <c r="J117" s="43"/>
      <c r="K117" s="43"/>
      <c r="L117" s="43"/>
      <c r="M117" s="43"/>
      <c r="N117" s="43"/>
      <c r="O117" s="43"/>
      <c r="P117" s="43"/>
      <c r="Q117" s="43"/>
      <c r="R117" s="43"/>
      <c r="S117" s="43"/>
    </row>
    <row r="118" spans="1:19" ht="12.75" customHeight="1" x14ac:dyDescent="0.25">
      <c r="A118" s="43"/>
      <c r="B118" s="43"/>
      <c r="C118" s="44"/>
      <c r="D118" s="45"/>
      <c r="E118" s="46"/>
      <c r="F118" s="47"/>
      <c r="G118" s="47"/>
      <c r="H118" s="47"/>
      <c r="I118" s="47"/>
      <c r="J118" s="43"/>
      <c r="K118" s="43"/>
      <c r="L118" s="43"/>
      <c r="M118" s="43"/>
      <c r="N118" s="43"/>
      <c r="O118" s="43"/>
      <c r="P118" s="43"/>
      <c r="Q118" s="43"/>
      <c r="R118" s="43"/>
      <c r="S118" s="43"/>
    </row>
    <row r="119" spans="1:19" ht="12.75" customHeight="1" x14ac:dyDescent="0.25">
      <c r="A119" s="43"/>
      <c r="B119" s="43"/>
      <c r="C119" s="44"/>
      <c r="D119" s="45"/>
      <c r="E119" s="46"/>
      <c r="F119" s="47"/>
      <c r="G119" s="47"/>
      <c r="H119" s="47"/>
      <c r="I119" s="47"/>
      <c r="J119" s="43"/>
      <c r="K119" s="43"/>
      <c r="L119" s="43"/>
      <c r="M119" s="43"/>
      <c r="N119" s="43"/>
      <c r="O119" s="43"/>
      <c r="P119" s="43"/>
      <c r="Q119" s="43"/>
      <c r="R119" s="43"/>
      <c r="S119" s="43"/>
    </row>
    <row r="120" spans="1:19" ht="12.75" customHeight="1" x14ac:dyDescent="0.25">
      <c r="A120" s="43"/>
      <c r="B120" s="43"/>
      <c r="C120" s="44"/>
      <c r="D120" s="45"/>
      <c r="E120" s="46"/>
      <c r="F120" s="47"/>
      <c r="G120" s="47"/>
      <c r="H120" s="47"/>
      <c r="I120" s="47"/>
      <c r="J120" s="43"/>
      <c r="K120" s="43"/>
      <c r="L120" s="43"/>
      <c r="M120" s="43"/>
      <c r="N120" s="43"/>
      <c r="O120" s="43"/>
      <c r="P120" s="43"/>
      <c r="Q120" s="43"/>
      <c r="R120" s="43"/>
      <c r="S120" s="43"/>
    </row>
    <row r="121" spans="1:19" ht="12.75" customHeight="1" x14ac:dyDescent="0.25">
      <c r="A121" s="43"/>
      <c r="B121" s="43"/>
      <c r="C121" s="44"/>
      <c r="D121" s="45"/>
      <c r="E121" s="46"/>
      <c r="F121" s="47"/>
      <c r="G121" s="47"/>
      <c r="H121" s="47"/>
      <c r="I121" s="47"/>
      <c r="J121" s="43"/>
      <c r="K121" s="43"/>
      <c r="L121" s="43"/>
      <c r="M121" s="43"/>
      <c r="N121" s="43"/>
      <c r="O121" s="43"/>
      <c r="P121" s="43"/>
      <c r="Q121" s="43"/>
      <c r="R121" s="43"/>
      <c r="S121" s="43"/>
    </row>
    <row r="122" spans="1:19" ht="12.75" customHeight="1" x14ac:dyDescent="0.25">
      <c r="A122" s="43"/>
      <c r="B122" s="43"/>
      <c r="C122" s="44"/>
      <c r="D122" s="45"/>
      <c r="E122" s="46"/>
      <c r="F122" s="47"/>
      <c r="G122" s="47"/>
      <c r="H122" s="47"/>
      <c r="I122" s="47"/>
      <c r="J122" s="43"/>
      <c r="K122" s="43"/>
      <c r="L122" s="43"/>
      <c r="M122" s="43"/>
      <c r="N122" s="43"/>
      <c r="O122" s="43"/>
      <c r="P122" s="43"/>
      <c r="Q122" s="43"/>
      <c r="R122" s="43"/>
      <c r="S122" s="43"/>
    </row>
    <row r="123" spans="1:19" ht="12.75" customHeight="1" x14ac:dyDescent="0.25">
      <c r="A123" s="43"/>
      <c r="B123" s="43"/>
      <c r="C123" s="44"/>
      <c r="D123" s="45"/>
      <c r="E123" s="46"/>
      <c r="F123" s="47"/>
      <c r="G123" s="47"/>
      <c r="H123" s="47"/>
      <c r="I123" s="47"/>
      <c r="J123" s="43"/>
      <c r="K123" s="43"/>
      <c r="L123" s="43"/>
      <c r="M123" s="43"/>
      <c r="N123" s="43"/>
      <c r="O123" s="43"/>
      <c r="P123" s="43"/>
      <c r="Q123" s="43"/>
      <c r="R123" s="43"/>
      <c r="S123" s="43"/>
    </row>
    <row r="124" spans="1:19" ht="12.75" customHeight="1" x14ac:dyDescent="0.25">
      <c r="A124" s="43"/>
      <c r="B124" s="43"/>
      <c r="C124" s="44"/>
      <c r="D124" s="45"/>
      <c r="E124" s="46"/>
      <c r="F124" s="47"/>
      <c r="G124" s="47"/>
      <c r="H124" s="47"/>
      <c r="I124" s="47"/>
      <c r="J124" s="43"/>
      <c r="K124" s="43"/>
      <c r="L124" s="43"/>
      <c r="M124" s="43"/>
      <c r="N124" s="43"/>
      <c r="O124" s="43"/>
      <c r="P124" s="43"/>
      <c r="Q124" s="43"/>
      <c r="R124" s="43"/>
      <c r="S124" s="43"/>
    </row>
    <row r="125" spans="1:19" ht="12.75" customHeight="1" x14ac:dyDescent="0.25">
      <c r="A125" s="43"/>
      <c r="B125" s="43"/>
      <c r="C125" s="44"/>
      <c r="D125" s="45"/>
      <c r="E125" s="46"/>
      <c r="F125" s="47"/>
      <c r="G125" s="47"/>
      <c r="H125" s="47"/>
      <c r="I125" s="47"/>
      <c r="J125" s="43"/>
      <c r="K125" s="43"/>
      <c r="L125" s="43"/>
      <c r="M125" s="43"/>
      <c r="N125" s="43"/>
      <c r="O125" s="43"/>
      <c r="P125" s="43"/>
      <c r="Q125" s="43"/>
      <c r="R125" s="43"/>
      <c r="S125" s="43"/>
    </row>
    <row r="126" spans="1:19" ht="12.75" customHeight="1" x14ac:dyDescent="0.25">
      <c r="A126" s="43"/>
      <c r="B126" s="43"/>
      <c r="C126" s="44"/>
      <c r="D126" s="45"/>
      <c r="E126" s="46"/>
      <c r="F126" s="47"/>
      <c r="G126" s="47"/>
      <c r="H126" s="47"/>
      <c r="I126" s="47"/>
      <c r="J126" s="43"/>
      <c r="K126" s="43"/>
      <c r="L126" s="43"/>
      <c r="M126" s="43"/>
      <c r="N126" s="43"/>
      <c r="O126" s="43"/>
      <c r="P126" s="43"/>
      <c r="Q126" s="43"/>
      <c r="R126" s="43"/>
      <c r="S126" s="43"/>
    </row>
    <row r="127" spans="1:19" ht="12.75" customHeight="1" x14ac:dyDescent="0.25">
      <c r="A127" s="43"/>
      <c r="B127" s="43"/>
      <c r="C127" s="44"/>
      <c r="D127" s="45"/>
      <c r="E127" s="46"/>
      <c r="F127" s="47"/>
      <c r="G127" s="47"/>
      <c r="H127" s="47"/>
      <c r="I127" s="47"/>
      <c r="J127" s="43"/>
      <c r="K127" s="43"/>
      <c r="L127" s="43"/>
      <c r="M127" s="43"/>
      <c r="N127" s="43"/>
      <c r="O127" s="43"/>
      <c r="P127" s="43"/>
      <c r="Q127" s="43"/>
      <c r="R127" s="43"/>
      <c r="S127" s="43"/>
    </row>
    <row r="128" spans="1:19" ht="12.75" customHeight="1" x14ac:dyDescent="0.25">
      <c r="A128" s="43"/>
      <c r="B128" s="43"/>
      <c r="C128" s="44"/>
      <c r="D128" s="45"/>
      <c r="E128" s="46"/>
      <c r="F128" s="47"/>
      <c r="G128" s="47"/>
      <c r="H128" s="47"/>
      <c r="I128" s="47"/>
      <c r="J128" s="43"/>
      <c r="K128" s="43"/>
      <c r="L128" s="43"/>
      <c r="M128" s="43"/>
      <c r="N128" s="43"/>
      <c r="O128" s="43"/>
      <c r="P128" s="43"/>
      <c r="Q128" s="43"/>
      <c r="R128" s="43"/>
      <c r="S128" s="43"/>
    </row>
    <row r="129" spans="1:19" ht="12.75" customHeight="1" x14ac:dyDescent="0.25">
      <c r="A129" s="43"/>
      <c r="B129" s="43"/>
      <c r="C129" s="44"/>
      <c r="D129" s="45"/>
      <c r="E129" s="46"/>
      <c r="F129" s="47"/>
      <c r="G129" s="47"/>
      <c r="H129" s="47"/>
      <c r="I129" s="47"/>
      <c r="J129" s="43"/>
      <c r="K129" s="43"/>
      <c r="L129" s="43"/>
      <c r="M129" s="43"/>
      <c r="N129" s="43"/>
      <c r="O129" s="43"/>
      <c r="P129" s="43"/>
      <c r="Q129" s="43"/>
      <c r="R129" s="43"/>
      <c r="S129" s="43"/>
    </row>
    <row r="130" spans="1:19" ht="12.75" customHeight="1" x14ac:dyDescent="0.25">
      <c r="A130" s="43"/>
      <c r="B130" s="43"/>
      <c r="C130" s="44"/>
      <c r="D130" s="45"/>
      <c r="E130" s="46"/>
      <c r="F130" s="47"/>
      <c r="G130" s="47"/>
      <c r="H130" s="47"/>
      <c r="I130" s="47"/>
      <c r="J130" s="43"/>
      <c r="K130" s="43"/>
      <c r="L130" s="43"/>
      <c r="M130" s="43"/>
      <c r="N130" s="43"/>
      <c r="O130" s="43"/>
      <c r="P130" s="43"/>
      <c r="Q130" s="43"/>
      <c r="R130" s="43"/>
      <c r="S130" s="43"/>
    </row>
    <row r="131" spans="1:19" ht="12.75" customHeight="1" x14ac:dyDescent="0.25">
      <c r="A131" s="43"/>
      <c r="B131" s="43"/>
      <c r="C131" s="44"/>
      <c r="D131" s="45"/>
      <c r="E131" s="46"/>
      <c r="F131" s="47"/>
      <c r="G131" s="47"/>
      <c r="H131" s="47"/>
      <c r="I131" s="47"/>
      <c r="J131" s="43"/>
      <c r="K131" s="43"/>
      <c r="L131" s="43"/>
      <c r="M131" s="43"/>
      <c r="N131" s="43"/>
      <c r="O131" s="43"/>
      <c r="P131" s="43"/>
      <c r="Q131" s="43"/>
      <c r="R131" s="43"/>
      <c r="S131" s="43"/>
    </row>
    <row r="132" spans="1:19" ht="12.75" customHeight="1" x14ac:dyDescent="0.25">
      <c r="A132" s="43"/>
      <c r="B132" s="43"/>
      <c r="C132" s="44"/>
      <c r="D132" s="45"/>
      <c r="E132" s="46"/>
      <c r="F132" s="47"/>
      <c r="G132" s="47"/>
      <c r="H132" s="47"/>
      <c r="I132" s="47"/>
      <c r="J132" s="43"/>
      <c r="K132" s="43"/>
      <c r="L132" s="43"/>
      <c r="M132" s="43"/>
      <c r="N132" s="43"/>
      <c r="O132" s="43"/>
      <c r="P132" s="43"/>
      <c r="Q132" s="43"/>
      <c r="R132" s="43"/>
      <c r="S132" s="43"/>
    </row>
    <row r="133" spans="1:19" ht="12.75" customHeight="1" x14ac:dyDescent="0.25">
      <c r="A133" s="43"/>
      <c r="B133" s="43"/>
      <c r="C133" s="44"/>
      <c r="D133" s="45"/>
      <c r="E133" s="46"/>
      <c r="F133" s="47"/>
      <c r="G133" s="47"/>
      <c r="H133" s="47"/>
      <c r="I133" s="47"/>
      <c r="J133" s="43"/>
      <c r="K133" s="43"/>
      <c r="L133" s="43"/>
      <c r="M133" s="43"/>
      <c r="N133" s="43"/>
      <c r="O133" s="43"/>
      <c r="P133" s="43"/>
      <c r="Q133" s="43"/>
      <c r="R133" s="43"/>
      <c r="S133" s="43"/>
    </row>
    <row r="134" spans="1:19" ht="12.75" customHeight="1" x14ac:dyDescent="0.25">
      <c r="A134" s="43"/>
      <c r="B134" s="43"/>
      <c r="C134" s="44"/>
      <c r="D134" s="45"/>
      <c r="E134" s="46"/>
      <c r="F134" s="47"/>
      <c r="G134" s="47"/>
      <c r="H134" s="47"/>
      <c r="I134" s="47"/>
      <c r="J134" s="43"/>
      <c r="K134" s="43"/>
      <c r="L134" s="43"/>
      <c r="M134" s="43"/>
      <c r="N134" s="43"/>
      <c r="O134" s="43"/>
      <c r="P134" s="43"/>
      <c r="Q134" s="43"/>
      <c r="R134" s="43"/>
      <c r="S134" s="43"/>
    </row>
    <row r="135" spans="1:19" ht="12.75" customHeight="1" x14ac:dyDescent="0.25">
      <c r="A135" s="43"/>
      <c r="B135" s="43"/>
      <c r="C135" s="44"/>
      <c r="D135" s="45"/>
      <c r="E135" s="46"/>
      <c r="F135" s="47"/>
      <c r="G135" s="47"/>
      <c r="H135" s="47"/>
      <c r="I135" s="47"/>
      <c r="J135" s="43"/>
      <c r="K135" s="43"/>
      <c r="L135" s="43"/>
      <c r="M135" s="43"/>
      <c r="N135" s="43"/>
      <c r="O135" s="43"/>
      <c r="P135" s="43"/>
      <c r="Q135" s="43"/>
      <c r="R135" s="43"/>
      <c r="S135" s="43"/>
    </row>
    <row r="136" spans="1:19" ht="12.75" customHeight="1" x14ac:dyDescent="0.25">
      <c r="A136" s="43"/>
      <c r="B136" s="43"/>
      <c r="C136" s="44"/>
      <c r="D136" s="45"/>
      <c r="E136" s="46"/>
      <c r="F136" s="47"/>
      <c r="G136" s="47"/>
      <c r="H136" s="47"/>
      <c r="I136" s="47"/>
      <c r="J136" s="43"/>
      <c r="K136" s="43"/>
      <c r="L136" s="43"/>
      <c r="M136" s="43"/>
      <c r="N136" s="43"/>
      <c r="O136" s="43"/>
      <c r="P136" s="43"/>
      <c r="Q136" s="43"/>
      <c r="R136" s="43"/>
      <c r="S136" s="43"/>
    </row>
    <row r="137" spans="1:19" ht="12.75" customHeight="1" x14ac:dyDescent="0.25">
      <c r="A137" s="43"/>
      <c r="B137" s="43"/>
      <c r="C137" s="44"/>
      <c r="D137" s="45"/>
      <c r="E137" s="46"/>
      <c r="F137" s="47"/>
      <c r="G137" s="47"/>
      <c r="H137" s="47"/>
      <c r="I137" s="47"/>
      <c r="J137" s="43"/>
      <c r="K137" s="43"/>
      <c r="L137" s="43"/>
      <c r="M137" s="43"/>
      <c r="N137" s="43"/>
      <c r="O137" s="43"/>
      <c r="P137" s="43"/>
      <c r="Q137" s="43"/>
      <c r="R137" s="43"/>
      <c r="S137" s="43"/>
    </row>
    <row r="138" spans="1:19" ht="12.75" customHeight="1" x14ac:dyDescent="0.25">
      <c r="A138" s="43"/>
      <c r="B138" s="43"/>
      <c r="C138" s="44"/>
      <c r="D138" s="45"/>
      <c r="E138" s="46"/>
      <c r="F138" s="47"/>
      <c r="G138" s="47"/>
      <c r="H138" s="47"/>
      <c r="I138" s="47"/>
      <c r="J138" s="43"/>
      <c r="K138" s="43"/>
      <c r="L138" s="43"/>
      <c r="M138" s="43"/>
      <c r="N138" s="43"/>
      <c r="O138" s="43"/>
      <c r="P138" s="43"/>
      <c r="Q138" s="43"/>
      <c r="R138" s="43"/>
      <c r="S138" s="43"/>
    </row>
    <row r="139" spans="1:19" ht="12.75" customHeight="1" x14ac:dyDescent="0.25">
      <c r="A139" s="43"/>
      <c r="B139" s="43"/>
      <c r="C139" s="44"/>
      <c r="D139" s="45"/>
      <c r="E139" s="46"/>
      <c r="F139" s="47"/>
      <c r="G139" s="47"/>
      <c r="H139" s="47"/>
      <c r="I139" s="47"/>
      <c r="J139" s="43"/>
      <c r="K139" s="43"/>
      <c r="L139" s="43"/>
      <c r="M139" s="43"/>
      <c r="N139" s="43"/>
      <c r="O139" s="43"/>
      <c r="P139" s="43"/>
      <c r="Q139" s="43"/>
      <c r="R139" s="43"/>
      <c r="S139" s="43"/>
    </row>
    <row r="140" spans="1:19" ht="12.75" customHeight="1" x14ac:dyDescent="0.25">
      <c r="A140" s="43"/>
      <c r="B140" s="43"/>
      <c r="C140" s="44"/>
      <c r="D140" s="45"/>
      <c r="E140" s="46"/>
      <c r="F140" s="47"/>
      <c r="G140" s="47"/>
      <c r="H140" s="47"/>
      <c r="I140" s="47"/>
      <c r="J140" s="43"/>
      <c r="K140" s="43"/>
      <c r="L140" s="43"/>
      <c r="M140" s="43"/>
      <c r="N140" s="43"/>
      <c r="O140" s="43"/>
      <c r="P140" s="43"/>
      <c r="Q140" s="43"/>
      <c r="R140" s="43"/>
      <c r="S140" s="43"/>
    </row>
    <row r="141" spans="1:19" ht="12.75" customHeight="1" x14ac:dyDescent="0.25">
      <c r="A141" s="43"/>
      <c r="B141" s="43"/>
      <c r="C141" s="44"/>
      <c r="D141" s="45"/>
      <c r="E141" s="46"/>
      <c r="F141" s="47"/>
      <c r="G141" s="47"/>
      <c r="H141" s="47"/>
      <c r="I141" s="47"/>
      <c r="J141" s="43"/>
      <c r="K141" s="43"/>
      <c r="L141" s="43"/>
      <c r="M141" s="43"/>
      <c r="N141" s="43"/>
      <c r="O141" s="43"/>
      <c r="P141" s="43"/>
      <c r="Q141" s="43"/>
      <c r="R141" s="43"/>
      <c r="S141" s="43"/>
    </row>
    <row r="142" spans="1:19" ht="12.75" customHeight="1" x14ac:dyDescent="0.25">
      <c r="A142" s="43"/>
      <c r="B142" s="43"/>
      <c r="C142" s="44"/>
      <c r="D142" s="45"/>
      <c r="E142" s="46"/>
      <c r="F142" s="47"/>
      <c r="G142" s="47"/>
      <c r="H142" s="47"/>
      <c r="I142" s="47"/>
      <c r="J142" s="43"/>
      <c r="K142" s="43"/>
      <c r="L142" s="43"/>
      <c r="M142" s="43"/>
      <c r="N142" s="43"/>
      <c r="O142" s="43"/>
      <c r="P142" s="43"/>
      <c r="Q142" s="43"/>
      <c r="R142" s="43"/>
      <c r="S142" s="43"/>
    </row>
    <row r="143" spans="1:19" ht="12.75" customHeight="1" x14ac:dyDescent="0.25">
      <c r="A143" s="43"/>
      <c r="B143" s="43"/>
      <c r="C143" s="44"/>
      <c r="D143" s="45"/>
      <c r="E143" s="46"/>
      <c r="F143" s="47"/>
      <c r="G143" s="47"/>
      <c r="H143" s="47"/>
      <c r="I143" s="47"/>
      <c r="J143" s="43"/>
      <c r="K143" s="43"/>
      <c r="L143" s="43"/>
      <c r="M143" s="43"/>
      <c r="N143" s="43"/>
      <c r="O143" s="43"/>
      <c r="P143" s="43"/>
      <c r="Q143" s="43"/>
      <c r="R143" s="43"/>
      <c r="S143" s="43"/>
    </row>
    <row r="144" spans="1:19" ht="12.75" customHeight="1" x14ac:dyDescent="0.25">
      <c r="A144" s="43"/>
      <c r="B144" s="43"/>
      <c r="C144" s="44"/>
      <c r="D144" s="45"/>
      <c r="E144" s="46"/>
      <c r="F144" s="47"/>
      <c r="G144" s="47"/>
      <c r="H144" s="47"/>
      <c r="I144" s="47"/>
      <c r="J144" s="43"/>
      <c r="K144" s="43"/>
      <c r="L144" s="43"/>
      <c r="M144" s="43"/>
      <c r="N144" s="43"/>
      <c r="O144" s="43"/>
      <c r="P144" s="43"/>
      <c r="Q144" s="43"/>
      <c r="R144" s="43"/>
      <c r="S144" s="43"/>
    </row>
    <row r="145" spans="1:19" ht="12.75" customHeight="1" x14ac:dyDescent="0.25">
      <c r="A145" s="43"/>
      <c r="B145" s="43"/>
      <c r="C145" s="44"/>
      <c r="D145" s="45"/>
      <c r="E145" s="46"/>
      <c r="F145" s="47"/>
      <c r="G145" s="47"/>
      <c r="H145" s="47"/>
      <c r="I145" s="47"/>
      <c r="J145" s="43"/>
      <c r="K145" s="43"/>
      <c r="L145" s="43"/>
      <c r="M145" s="43"/>
      <c r="N145" s="43"/>
      <c r="O145" s="43"/>
      <c r="P145" s="43"/>
      <c r="Q145" s="43"/>
      <c r="R145" s="43"/>
      <c r="S145" s="43"/>
    </row>
    <row r="146" spans="1:19" ht="12.75" customHeight="1" x14ac:dyDescent="0.25">
      <c r="A146" s="43"/>
      <c r="B146" s="43"/>
      <c r="C146" s="44"/>
      <c r="D146" s="45"/>
      <c r="E146" s="46"/>
      <c r="F146" s="47"/>
      <c r="G146" s="47"/>
      <c r="H146" s="47"/>
      <c r="I146" s="47"/>
      <c r="J146" s="43"/>
      <c r="K146" s="43"/>
      <c r="L146" s="43"/>
      <c r="M146" s="43"/>
      <c r="N146" s="43"/>
      <c r="O146" s="43"/>
      <c r="P146" s="43"/>
      <c r="Q146" s="43"/>
      <c r="R146" s="43"/>
      <c r="S146" s="43"/>
    </row>
    <row r="147" spans="1:19" ht="12.75" customHeight="1" x14ac:dyDescent="0.25">
      <c r="A147" s="43"/>
      <c r="B147" s="43"/>
      <c r="C147" s="44"/>
      <c r="D147" s="45"/>
      <c r="E147" s="46"/>
      <c r="F147" s="47"/>
      <c r="G147" s="47"/>
      <c r="H147" s="47"/>
      <c r="I147" s="47"/>
      <c r="J147" s="43"/>
      <c r="K147" s="43"/>
      <c r="L147" s="43"/>
      <c r="M147" s="43"/>
      <c r="N147" s="43"/>
      <c r="O147" s="43"/>
      <c r="P147" s="43"/>
      <c r="Q147" s="43"/>
      <c r="R147" s="43"/>
      <c r="S147" s="43"/>
    </row>
    <row r="148" spans="1:19" ht="12.75" customHeight="1" x14ac:dyDescent="0.25">
      <c r="A148" s="43"/>
      <c r="B148" s="43"/>
      <c r="C148" s="44"/>
      <c r="D148" s="45"/>
      <c r="E148" s="46"/>
      <c r="F148" s="47"/>
      <c r="G148" s="47"/>
      <c r="H148" s="47"/>
      <c r="I148" s="47"/>
      <c r="J148" s="43"/>
      <c r="K148" s="43"/>
      <c r="L148" s="43"/>
      <c r="M148" s="43"/>
      <c r="N148" s="43"/>
      <c r="O148" s="43"/>
      <c r="P148" s="43"/>
      <c r="Q148" s="43"/>
      <c r="R148" s="43"/>
      <c r="S148" s="43"/>
    </row>
    <row r="149" spans="1:19" ht="12.75" customHeight="1" x14ac:dyDescent="0.25">
      <c r="A149" s="43"/>
      <c r="B149" s="43"/>
      <c r="C149" s="44"/>
      <c r="D149" s="45"/>
      <c r="E149" s="46"/>
      <c r="F149" s="47"/>
      <c r="G149" s="47"/>
      <c r="H149" s="47"/>
      <c r="I149" s="47"/>
      <c r="J149" s="43"/>
      <c r="K149" s="43"/>
      <c r="L149" s="43"/>
      <c r="M149" s="43"/>
      <c r="N149" s="43"/>
      <c r="O149" s="43"/>
      <c r="P149" s="43"/>
      <c r="Q149" s="43"/>
      <c r="R149" s="43"/>
      <c r="S149" s="43"/>
    </row>
    <row r="150" spans="1:19" ht="12.75" customHeight="1" x14ac:dyDescent="0.25">
      <c r="A150" s="43"/>
      <c r="B150" s="43"/>
      <c r="C150" s="44"/>
      <c r="D150" s="45"/>
      <c r="E150" s="46"/>
      <c r="F150" s="47"/>
      <c r="G150" s="47"/>
      <c r="H150" s="47"/>
      <c r="I150" s="47"/>
      <c r="J150" s="43"/>
      <c r="K150" s="43"/>
      <c r="L150" s="43"/>
      <c r="M150" s="43"/>
      <c r="N150" s="43"/>
      <c r="O150" s="43"/>
      <c r="P150" s="43"/>
      <c r="Q150" s="43"/>
      <c r="R150" s="43"/>
      <c r="S150" s="43"/>
    </row>
    <row r="151" spans="1:19" ht="12.75" customHeight="1" x14ac:dyDescent="0.25">
      <c r="A151" s="43"/>
      <c r="B151" s="43"/>
      <c r="C151" s="44"/>
      <c r="D151" s="45"/>
      <c r="E151" s="46"/>
      <c r="F151" s="47"/>
      <c r="G151" s="47"/>
      <c r="H151" s="47"/>
      <c r="I151" s="47"/>
      <c r="J151" s="43"/>
      <c r="K151" s="43"/>
      <c r="L151" s="43"/>
      <c r="M151" s="43"/>
      <c r="N151" s="43"/>
      <c r="O151" s="43"/>
      <c r="P151" s="43"/>
      <c r="Q151" s="43"/>
      <c r="R151" s="43"/>
      <c r="S151" s="43"/>
    </row>
    <row r="152" spans="1:19" ht="12.75" customHeight="1" x14ac:dyDescent="0.25">
      <c r="A152" s="43"/>
      <c r="B152" s="43"/>
      <c r="C152" s="44"/>
      <c r="D152" s="45"/>
      <c r="E152" s="46"/>
      <c r="F152" s="47"/>
      <c r="G152" s="47"/>
      <c r="H152" s="47"/>
      <c r="I152" s="47"/>
      <c r="J152" s="43"/>
      <c r="K152" s="43"/>
      <c r="L152" s="43"/>
      <c r="M152" s="43"/>
      <c r="N152" s="43"/>
      <c r="O152" s="43"/>
      <c r="P152" s="43"/>
      <c r="Q152" s="43"/>
      <c r="R152" s="43"/>
      <c r="S152" s="43"/>
    </row>
    <row r="153" spans="1:19" ht="12.75" customHeight="1" x14ac:dyDescent="0.25">
      <c r="A153" s="43"/>
      <c r="B153" s="43"/>
      <c r="C153" s="44"/>
      <c r="D153" s="45"/>
      <c r="E153" s="46"/>
      <c r="F153" s="47"/>
      <c r="G153" s="47"/>
      <c r="H153" s="47"/>
      <c r="I153" s="47"/>
      <c r="J153" s="43"/>
      <c r="K153" s="43"/>
      <c r="L153" s="43"/>
      <c r="M153" s="43"/>
      <c r="N153" s="43"/>
      <c r="O153" s="43"/>
      <c r="P153" s="43"/>
      <c r="Q153" s="43"/>
      <c r="R153" s="43"/>
      <c r="S153" s="43"/>
    </row>
    <row r="154" spans="1:19" ht="12.75" customHeight="1" x14ac:dyDescent="0.25">
      <c r="A154" s="43"/>
      <c r="B154" s="43"/>
      <c r="C154" s="44"/>
      <c r="D154" s="45"/>
      <c r="E154" s="46"/>
      <c r="F154" s="47"/>
      <c r="G154" s="47"/>
      <c r="H154" s="47"/>
      <c r="I154" s="47"/>
      <c r="J154" s="43"/>
      <c r="K154" s="43"/>
      <c r="L154" s="43"/>
      <c r="M154" s="43"/>
      <c r="N154" s="43"/>
      <c r="O154" s="43"/>
      <c r="P154" s="43"/>
      <c r="Q154" s="43"/>
      <c r="R154" s="43"/>
      <c r="S154" s="43"/>
    </row>
    <row r="155" spans="1:19" ht="12.75" customHeight="1" x14ac:dyDescent="0.25">
      <c r="A155" s="43"/>
      <c r="B155" s="43"/>
      <c r="C155" s="44"/>
      <c r="D155" s="45"/>
      <c r="E155" s="46"/>
      <c r="F155" s="47"/>
      <c r="G155" s="47"/>
      <c r="H155" s="47"/>
      <c r="I155" s="47"/>
      <c r="J155" s="43"/>
      <c r="K155" s="43"/>
      <c r="L155" s="43"/>
      <c r="M155" s="43"/>
      <c r="N155" s="43"/>
      <c r="O155" s="43"/>
      <c r="P155" s="43"/>
      <c r="Q155" s="43"/>
      <c r="R155" s="43"/>
      <c r="S155" s="43"/>
    </row>
    <row r="156" spans="1:19" ht="12.75" customHeight="1" x14ac:dyDescent="0.25">
      <c r="A156" s="43"/>
      <c r="B156" s="43"/>
      <c r="C156" s="44"/>
      <c r="D156" s="45"/>
      <c r="E156" s="46"/>
      <c r="F156" s="47"/>
      <c r="G156" s="47"/>
      <c r="H156" s="47"/>
      <c r="I156" s="47"/>
      <c r="J156" s="43"/>
      <c r="K156" s="43"/>
      <c r="L156" s="43"/>
      <c r="M156" s="43"/>
      <c r="N156" s="43"/>
      <c r="O156" s="43"/>
      <c r="P156" s="43"/>
      <c r="Q156" s="43"/>
      <c r="R156" s="43"/>
      <c r="S156" s="43"/>
    </row>
    <row r="157" spans="1:19" ht="12.75" customHeight="1" x14ac:dyDescent="0.25">
      <c r="A157" s="43"/>
      <c r="B157" s="43"/>
      <c r="C157" s="44"/>
      <c r="D157" s="45"/>
      <c r="E157" s="46"/>
      <c r="F157" s="47"/>
      <c r="G157" s="47"/>
      <c r="H157" s="47"/>
      <c r="I157" s="47"/>
      <c r="J157" s="43"/>
      <c r="K157" s="43"/>
      <c r="L157" s="43"/>
      <c r="M157" s="43"/>
      <c r="N157" s="43"/>
      <c r="O157" s="43"/>
      <c r="P157" s="43"/>
      <c r="Q157" s="43"/>
      <c r="R157" s="43"/>
      <c r="S157" s="43"/>
    </row>
    <row r="158" spans="1:19" ht="12.75" customHeight="1" x14ac:dyDescent="0.25">
      <c r="A158" s="43"/>
      <c r="B158" s="43"/>
      <c r="C158" s="44"/>
      <c r="D158" s="45"/>
      <c r="E158" s="46"/>
      <c r="F158" s="47"/>
      <c r="G158" s="47"/>
      <c r="H158" s="47"/>
      <c r="I158" s="47"/>
      <c r="J158" s="43"/>
      <c r="K158" s="43"/>
      <c r="L158" s="43"/>
      <c r="M158" s="43"/>
      <c r="N158" s="43"/>
      <c r="O158" s="43"/>
      <c r="P158" s="43"/>
      <c r="Q158" s="43"/>
      <c r="R158" s="43"/>
      <c r="S158" s="43"/>
    </row>
    <row r="159" spans="1:19" ht="12.75" customHeight="1" x14ac:dyDescent="0.25">
      <c r="A159" s="43"/>
      <c r="B159" s="43"/>
      <c r="C159" s="44"/>
      <c r="D159" s="45"/>
      <c r="E159" s="46"/>
      <c r="F159" s="47"/>
      <c r="G159" s="47"/>
      <c r="H159" s="47"/>
      <c r="I159" s="47"/>
      <c r="J159" s="43"/>
      <c r="K159" s="43"/>
      <c r="L159" s="43"/>
      <c r="M159" s="43"/>
      <c r="N159" s="43"/>
      <c r="O159" s="43"/>
      <c r="P159" s="43"/>
      <c r="Q159" s="43"/>
      <c r="R159" s="43"/>
      <c r="S159" s="43"/>
    </row>
    <row r="160" spans="1:19" ht="12.75" customHeight="1" x14ac:dyDescent="0.25">
      <c r="A160" s="43"/>
      <c r="B160" s="43"/>
      <c r="C160" s="44"/>
      <c r="D160" s="45"/>
      <c r="E160" s="46"/>
      <c r="F160" s="47"/>
      <c r="G160" s="47"/>
      <c r="H160" s="47"/>
      <c r="I160" s="47"/>
      <c r="J160" s="43"/>
      <c r="K160" s="43"/>
      <c r="L160" s="43"/>
      <c r="M160" s="43"/>
      <c r="N160" s="43"/>
      <c r="O160" s="43"/>
      <c r="P160" s="43"/>
      <c r="Q160" s="43"/>
      <c r="R160" s="43"/>
      <c r="S160" s="43"/>
    </row>
    <row r="161" spans="1:19" ht="12.75" customHeight="1" x14ac:dyDescent="0.25">
      <c r="A161" s="43"/>
      <c r="B161" s="43"/>
      <c r="C161" s="44"/>
      <c r="D161" s="45"/>
      <c r="E161" s="46"/>
      <c r="F161" s="47"/>
      <c r="G161" s="47"/>
      <c r="H161" s="47"/>
      <c r="I161" s="47"/>
      <c r="J161" s="43"/>
      <c r="K161" s="43"/>
      <c r="L161" s="43"/>
      <c r="M161" s="43"/>
      <c r="N161" s="43"/>
      <c r="O161" s="43"/>
      <c r="P161" s="43"/>
      <c r="Q161" s="43"/>
      <c r="R161" s="43"/>
      <c r="S161" s="43"/>
    </row>
    <row r="162" spans="1:19" ht="12.75" customHeight="1" x14ac:dyDescent="0.25">
      <c r="A162" s="43"/>
      <c r="B162" s="43"/>
      <c r="C162" s="44"/>
      <c r="D162" s="45"/>
      <c r="E162" s="46"/>
      <c r="F162" s="47"/>
      <c r="G162" s="47"/>
      <c r="H162" s="47"/>
      <c r="I162" s="47"/>
      <c r="J162" s="43"/>
      <c r="K162" s="43"/>
      <c r="L162" s="43"/>
      <c r="M162" s="43"/>
      <c r="N162" s="43"/>
      <c r="O162" s="43"/>
      <c r="P162" s="43"/>
      <c r="Q162" s="43"/>
      <c r="R162" s="43"/>
      <c r="S162" s="43"/>
    </row>
    <row r="163" spans="1:19" ht="12.75" customHeight="1" x14ac:dyDescent="0.25">
      <c r="A163" s="43"/>
      <c r="B163" s="43"/>
      <c r="C163" s="44"/>
      <c r="D163" s="45"/>
      <c r="E163" s="46"/>
      <c r="F163" s="47"/>
      <c r="G163" s="47"/>
      <c r="H163" s="47"/>
      <c r="I163" s="47"/>
      <c r="J163" s="43"/>
      <c r="K163" s="43"/>
      <c r="L163" s="43"/>
      <c r="M163" s="43"/>
      <c r="N163" s="43"/>
      <c r="O163" s="43"/>
      <c r="P163" s="43"/>
      <c r="Q163" s="43"/>
      <c r="R163" s="43"/>
      <c r="S163" s="43"/>
    </row>
    <row r="164" spans="1:19" ht="12.75" customHeight="1" x14ac:dyDescent="0.25">
      <c r="A164" s="43"/>
      <c r="B164" s="43"/>
      <c r="C164" s="44"/>
      <c r="D164" s="45"/>
      <c r="E164" s="46"/>
      <c r="F164" s="47"/>
      <c r="G164" s="47"/>
      <c r="H164" s="47"/>
      <c r="I164" s="47"/>
      <c r="J164" s="43"/>
      <c r="K164" s="43"/>
      <c r="L164" s="43"/>
      <c r="M164" s="43"/>
      <c r="N164" s="43"/>
      <c r="O164" s="43"/>
      <c r="P164" s="43"/>
      <c r="Q164" s="43"/>
      <c r="R164" s="43"/>
      <c r="S164" s="43"/>
    </row>
    <row r="165" spans="1:19" ht="12.75" customHeight="1" x14ac:dyDescent="0.25">
      <c r="A165" s="43"/>
      <c r="B165" s="43"/>
      <c r="C165" s="44"/>
      <c r="D165" s="45"/>
      <c r="E165" s="46"/>
      <c r="F165" s="47"/>
      <c r="G165" s="47"/>
      <c r="H165" s="47"/>
      <c r="I165" s="47"/>
      <c r="J165" s="43"/>
      <c r="K165" s="43"/>
      <c r="L165" s="43"/>
      <c r="M165" s="43"/>
      <c r="N165" s="43"/>
      <c r="O165" s="43"/>
      <c r="P165" s="43"/>
      <c r="Q165" s="43"/>
      <c r="R165" s="43"/>
      <c r="S165" s="43"/>
    </row>
    <row r="166" spans="1:19" ht="12.75" customHeight="1" x14ac:dyDescent="0.25">
      <c r="A166" s="43"/>
      <c r="B166" s="43"/>
      <c r="C166" s="44"/>
      <c r="D166" s="45"/>
      <c r="E166" s="46"/>
      <c r="F166" s="47"/>
      <c r="G166" s="47"/>
      <c r="H166" s="47"/>
      <c r="I166" s="47"/>
      <c r="J166" s="43"/>
      <c r="K166" s="43"/>
      <c r="L166" s="43"/>
      <c r="M166" s="43"/>
      <c r="N166" s="43"/>
      <c r="O166" s="43"/>
      <c r="P166" s="43"/>
      <c r="Q166" s="43"/>
      <c r="R166" s="43"/>
      <c r="S166" s="43"/>
    </row>
    <row r="167" spans="1:19" ht="12.75" customHeight="1" x14ac:dyDescent="0.25">
      <c r="A167" s="43"/>
      <c r="B167" s="43"/>
      <c r="C167" s="44"/>
      <c r="D167" s="45"/>
      <c r="E167" s="46"/>
      <c r="F167" s="47"/>
      <c r="G167" s="47"/>
      <c r="H167" s="47"/>
      <c r="I167" s="47"/>
      <c r="J167" s="43"/>
      <c r="K167" s="43"/>
      <c r="L167" s="43"/>
      <c r="M167" s="43"/>
      <c r="N167" s="43"/>
      <c r="O167" s="43"/>
      <c r="P167" s="43"/>
      <c r="Q167" s="43"/>
      <c r="R167" s="43"/>
      <c r="S167" s="43"/>
    </row>
    <row r="168" spans="1:19" ht="12.75" customHeight="1" x14ac:dyDescent="0.25">
      <c r="A168" s="43"/>
      <c r="B168" s="43"/>
      <c r="C168" s="44"/>
      <c r="D168" s="45"/>
      <c r="E168" s="46"/>
      <c r="F168" s="47"/>
      <c r="G168" s="47"/>
      <c r="H168" s="47"/>
      <c r="I168" s="47"/>
      <c r="J168" s="43"/>
      <c r="K168" s="43"/>
      <c r="L168" s="43"/>
      <c r="M168" s="43"/>
      <c r="N168" s="43"/>
      <c r="O168" s="43"/>
      <c r="P168" s="43"/>
      <c r="Q168" s="43"/>
      <c r="R168" s="43"/>
      <c r="S168" s="43"/>
    </row>
    <row r="169" spans="1:19" ht="12.75" customHeight="1" x14ac:dyDescent="0.25">
      <c r="A169" s="43"/>
      <c r="B169" s="43"/>
      <c r="C169" s="44"/>
      <c r="D169" s="45"/>
      <c r="E169" s="46"/>
      <c r="F169" s="47"/>
      <c r="G169" s="47"/>
      <c r="H169" s="47"/>
      <c r="I169" s="47"/>
      <c r="J169" s="43"/>
      <c r="K169" s="43"/>
      <c r="L169" s="43"/>
      <c r="M169" s="43"/>
      <c r="N169" s="43"/>
      <c r="O169" s="43"/>
      <c r="P169" s="43"/>
      <c r="Q169" s="43"/>
      <c r="R169" s="43"/>
      <c r="S169" s="43"/>
    </row>
    <row r="170" spans="1:19" ht="12.75" customHeight="1" x14ac:dyDescent="0.25">
      <c r="A170" s="43"/>
      <c r="B170" s="43"/>
      <c r="C170" s="44"/>
      <c r="D170" s="45"/>
      <c r="E170" s="46"/>
      <c r="F170" s="47"/>
      <c r="G170" s="47"/>
      <c r="H170" s="47"/>
      <c r="I170" s="47"/>
      <c r="J170" s="43"/>
      <c r="K170" s="43"/>
      <c r="L170" s="43"/>
      <c r="M170" s="43"/>
      <c r="N170" s="43"/>
      <c r="O170" s="43"/>
      <c r="P170" s="43"/>
      <c r="Q170" s="43"/>
      <c r="R170" s="43"/>
      <c r="S170" s="43"/>
    </row>
    <row r="171" spans="1:19" ht="12.75" customHeight="1" x14ac:dyDescent="0.25">
      <c r="A171" s="43"/>
      <c r="B171" s="43"/>
      <c r="C171" s="44"/>
      <c r="D171" s="45"/>
      <c r="E171" s="46"/>
      <c r="F171" s="47"/>
      <c r="G171" s="47"/>
      <c r="H171" s="47"/>
      <c r="I171" s="47"/>
      <c r="J171" s="43"/>
      <c r="K171" s="43"/>
      <c r="L171" s="43"/>
      <c r="M171" s="43"/>
      <c r="N171" s="43"/>
      <c r="O171" s="43"/>
      <c r="P171" s="43"/>
      <c r="Q171" s="43"/>
      <c r="R171" s="43"/>
      <c r="S171" s="43"/>
    </row>
    <row r="172" spans="1:19" ht="12.75" customHeight="1" x14ac:dyDescent="0.25">
      <c r="A172" s="43"/>
      <c r="B172" s="43"/>
      <c r="C172" s="44"/>
      <c r="D172" s="45"/>
      <c r="E172" s="46"/>
      <c r="F172" s="47"/>
      <c r="G172" s="47"/>
      <c r="H172" s="47"/>
      <c r="I172" s="47"/>
      <c r="J172" s="43"/>
      <c r="K172" s="43"/>
      <c r="L172" s="43"/>
      <c r="M172" s="43"/>
      <c r="N172" s="43"/>
      <c r="O172" s="43"/>
      <c r="P172" s="43"/>
      <c r="Q172" s="43"/>
      <c r="R172" s="43"/>
      <c r="S172" s="43"/>
    </row>
    <row r="173" spans="1:19" ht="12.75" customHeight="1" x14ac:dyDescent="0.25">
      <c r="A173" s="43"/>
      <c r="B173" s="43"/>
      <c r="C173" s="44"/>
      <c r="D173" s="45"/>
      <c r="E173" s="46"/>
      <c r="F173" s="47"/>
      <c r="G173" s="47"/>
      <c r="H173" s="47"/>
      <c r="I173" s="47"/>
      <c r="J173" s="43"/>
      <c r="K173" s="43"/>
      <c r="L173" s="43"/>
      <c r="M173" s="43"/>
      <c r="N173" s="43"/>
      <c r="O173" s="43"/>
      <c r="P173" s="43"/>
      <c r="Q173" s="43"/>
      <c r="R173" s="43"/>
      <c r="S173" s="43"/>
    </row>
    <row r="174" spans="1:19" ht="12.75" customHeight="1" x14ac:dyDescent="0.25">
      <c r="A174" s="43"/>
      <c r="B174" s="43"/>
      <c r="C174" s="44"/>
      <c r="D174" s="45"/>
      <c r="E174" s="46"/>
      <c r="F174" s="47"/>
      <c r="G174" s="47"/>
      <c r="H174" s="47"/>
      <c r="I174" s="47"/>
      <c r="J174" s="43"/>
      <c r="K174" s="43"/>
      <c r="L174" s="43"/>
      <c r="M174" s="43"/>
      <c r="N174" s="43"/>
      <c r="O174" s="43"/>
      <c r="P174" s="43"/>
      <c r="Q174" s="43"/>
      <c r="R174" s="43"/>
      <c r="S174" s="43"/>
    </row>
    <row r="175" spans="1:19" ht="12.75" customHeight="1" x14ac:dyDescent="0.25">
      <c r="A175" s="43"/>
      <c r="B175" s="43"/>
      <c r="C175" s="44"/>
      <c r="D175" s="45"/>
      <c r="E175" s="46"/>
      <c r="F175" s="47"/>
      <c r="G175" s="47"/>
      <c r="H175" s="47"/>
      <c r="I175" s="47"/>
      <c r="J175" s="43"/>
      <c r="K175" s="43"/>
      <c r="L175" s="43"/>
      <c r="M175" s="43"/>
      <c r="N175" s="43"/>
      <c r="O175" s="43"/>
      <c r="P175" s="43"/>
      <c r="Q175" s="43"/>
      <c r="R175" s="43"/>
      <c r="S175" s="43"/>
    </row>
    <row r="176" spans="1:19" ht="12.75" customHeight="1" x14ac:dyDescent="0.25">
      <c r="A176" s="43"/>
      <c r="B176" s="43"/>
      <c r="C176" s="44"/>
      <c r="D176" s="45"/>
      <c r="E176" s="46"/>
      <c r="F176" s="47"/>
      <c r="G176" s="47"/>
      <c r="H176" s="47"/>
      <c r="I176" s="47"/>
      <c r="J176" s="43"/>
      <c r="K176" s="43"/>
      <c r="L176" s="43"/>
      <c r="M176" s="43"/>
      <c r="N176" s="43"/>
      <c r="O176" s="43"/>
      <c r="P176" s="43"/>
      <c r="Q176" s="43"/>
      <c r="R176" s="43"/>
      <c r="S176" s="43"/>
    </row>
    <row r="177" spans="1:19" ht="12.75" customHeight="1" x14ac:dyDescent="0.25">
      <c r="A177" s="43"/>
      <c r="B177" s="43"/>
      <c r="C177" s="44"/>
      <c r="D177" s="45"/>
      <c r="E177" s="46"/>
      <c r="F177" s="47"/>
      <c r="G177" s="47"/>
      <c r="H177" s="47"/>
      <c r="I177" s="47"/>
      <c r="J177" s="43"/>
      <c r="K177" s="43"/>
      <c r="L177" s="43"/>
      <c r="M177" s="43"/>
      <c r="N177" s="43"/>
      <c r="O177" s="43"/>
      <c r="P177" s="43"/>
      <c r="Q177" s="43"/>
      <c r="R177" s="43"/>
      <c r="S177" s="43"/>
    </row>
    <row r="178" spans="1:19" ht="12.75" customHeight="1" x14ac:dyDescent="0.25">
      <c r="A178" s="43"/>
      <c r="B178" s="43"/>
      <c r="C178" s="44"/>
      <c r="D178" s="45"/>
      <c r="E178" s="46"/>
      <c r="F178" s="47"/>
      <c r="G178" s="47"/>
      <c r="H178" s="47"/>
      <c r="I178" s="47"/>
      <c r="J178" s="43"/>
      <c r="K178" s="43"/>
      <c r="L178" s="43"/>
      <c r="M178" s="43"/>
      <c r="N178" s="43"/>
      <c r="O178" s="43"/>
      <c r="P178" s="43"/>
      <c r="Q178" s="43"/>
      <c r="R178" s="43"/>
      <c r="S178" s="43"/>
    </row>
    <row r="179" spans="1:19" ht="12.75" customHeight="1" x14ac:dyDescent="0.25">
      <c r="A179" s="43"/>
      <c r="B179" s="43"/>
      <c r="C179" s="44"/>
      <c r="D179" s="45"/>
      <c r="E179" s="46"/>
      <c r="F179" s="47"/>
      <c r="G179" s="47"/>
      <c r="H179" s="47"/>
      <c r="I179" s="47"/>
      <c r="J179" s="43"/>
      <c r="K179" s="43"/>
      <c r="L179" s="43"/>
      <c r="M179" s="43"/>
      <c r="N179" s="43"/>
      <c r="O179" s="43"/>
      <c r="P179" s="43"/>
      <c r="Q179" s="43"/>
      <c r="R179" s="43"/>
      <c r="S179" s="43"/>
    </row>
    <row r="180" spans="1:19" ht="12.75" customHeight="1" x14ac:dyDescent="0.25">
      <c r="A180" s="43"/>
      <c r="B180" s="43"/>
      <c r="C180" s="44"/>
      <c r="D180" s="45"/>
      <c r="E180" s="46"/>
      <c r="F180" s="47"/>
      <c r="G180" s="47"/>
      <c r="H180" s="47"/>
      <c r="I180" s="47"/>
      <c r="J180" s="43"/>
      <c r="K180" s="43"/>
      <c r="L180" s="43"/>
      <c r="M180" s="43"/>
      <c r="N180" s="43"/>
      <c r="O180" s="43"/>
      <c r="P180" s="43"/>
      <c r="Q180" s="43"/>
      <c r="R180" s="43"/>
      <c r="S180" s="43"/>
    </row>
    <row r="181" spans="1:19" ht="12.75" customHeight="1" x14ac:dyDescent="0.25">
      <c r="A181" s="43"/>
      <c r="B181" s="43"/>
      <c r="C181" s="44"/>
      <c r="D181" s="45"/>
      <c r="E181" s="46"/>
      <c r="F181" s="47"/>
      <c r="G181" s="47"/>
      <c r="H181" s="47"/>
      <c r="I181" s="47"/>
      <c r="J181" s="43"/>
      <c r="K181" s="43"/>
      <c r="L181" s="43"/>
      <c r="M181" s="43"/>
      <c r="N181" s="43"/>
      <c r="O181" s="43"/>
      <c r="P181" s="43"/>
      <c r="Q181" s="43"/>
      <c r="R181" s="43"/>
      <c r="S181" s="43"/>
    </row>
    <row r="182" spans="1:19" ht="12.75" customHeight="1" x14ac:dyDescent="0.25">
      <c r="A182" s="43"/>
      <c r="B182" s="43"/>
      <c r="C182" s="44"/>
      <c r="D182" s="45"/>
      <c r="E182" s="46"/>
      <c r="F182" s="47"/>
      <c r="G182" s="47"/>
      <c r="H182" s="47"/>
      <c r="I182" s="47"/>
      <c r="J182" s="43"/>
      <c r="K182" s="43"/>
      <c r="L182" s="43"/>
      <c r="M182" s="43"/>
      <c r="N182" s="43"/>
      <c r="O182" s="43"/>
      <c r="P182" s="43"/>
      <c r="Q182" s="43"/>
      <c r="R182" s="43"/>
      <c r="S182" s="43"/>
    </row>
    <row r="183" spans="1:19" ht="12.75" customHeight="1" x14ac:dyDescent="0.25">
      <c r="A183" s="43"/>
      <c r="B183" s="43"/>
      <c r="C183" s="44"/>
      <c r="D183" s="45"/>
      <c r="E183" s="46"/>
      <c r="F183" s="47"/>
      <c r="G183" s="47"/>
      <c r="H183" s="47"/>
      <c r="I183" s="47"/>
      <c r="J183" s="43"/>
      <c r="K183" s="43"/>
      <c r="L183" s="43"/>
      <c r="M183" s="43"/>
      <c r="N183" s="43"/>
      <c r="O183" s="43"/>
      <c r="P183" s="43"/>
      <c r="Q183" s="43"/>
      <c r="R183" s="43"/>
      <c r="S183" s="43"/>
    </row>
    <row r="184" spans="1:19" ht="12.75" customHeight="1" x14ac:dyDescent="0.25">
      <c r="A184" s="43"/>
      <c r="B184" s="43"/>
      <c r="C184" s="44"/>
      <c r="D184" s="45"/>
      <c r="E184" s="46"/>
      <c r="F184" s="47"/>
      <c r="G184" s="47"/>
      <c r="H184" s="47"/>
      <c r="I184" s="47"/>
      <c r="J184" s="43"/>
      <c r="K184" s="43"/>
      <c r="L184" s="43"/>
      <c r="M184" s="43"/>
      <c r="N184" s="43"/>
      <c r="O184" s="43"/>
      <c r="P184" s="43"/>
      <c r="Q184" s="43"/>
      <c r="R184" s="43"/>
      <c r="S184" s="43"/>
    </row>
    <row r="185" spans="1:19" ht="12.75" customHeight="1" x14ac:dyDescent="0.25">
      <c r="A185" s="43"/>
      <c r="B185" s="43"/>
      <c r="C185" s="44"/>
      <c r="D185" s="45"/>
      <c r="E185" s="46"/>
      <c r="F185" s="47"/>
      <c r="G185" s="47"/>
      <c r="H185" s="47"/>
      <c r="I185" s="47"/>
      <c r="J185" s="43"/>
      <c r="K185" s="43"/>
      <c r="L185" s="43"/>
      <c r="M185" s="43"/>
      <c r="N185" s="43"/>
      <c r="O185" s="43"/>
      <c r="P185" s="43"/>
      <c r="Q185" s="43"/>
      <c r="R185" s="43"/>
      <c r="S185" s="43"/>
    </row>
    <row r="186" spans="1:19" ht="12.75" customHeight="1" x14ac:dyDescent="0.25">
      <c r="A186" s="43"/>
      <c r="B186" s="43"/>
      <c r="C186" s="44"/>
      <c r="D186" s="45"/>
      <c r="E186" s="46"/>
      <c r="F186" s="47"/>
      <c r="G186" s="47"/>
      <c r="H186" s="47"/>
      <c r="I186" s="47"/>
      <c r="J186" s="43"/>
      <c r="K186" s="43"/>
      <c r="L186" s="43"/>
      <c r="M186" s="43"/>
      <c r="N186" s="43"/>
      <c r="O186" s="43"/>
      <c r="P186" s="43"/>
      <c r="Q186" s="43"/>
      <c r="R186" s="43"/>
      <c r="S186" s="43"/>
    </row>
    <row r="187" spans="1:19" ht="12.75" customHeight="1" x14ac:dyDescent="0.25">
      <c r="A187" s="43"/>
      <c r="B187" s="43"/>
      <c r="C187" s="44"/>
      <c r="D187" s="45"/>
      <c r="E187" s="46"/>
      <c r="F187" s="47"/>
      <c r="G187" s="47"/>
      <c r="H187" s="47"/>
      <c r="I187" s="47"/>
      <c r="J187" s="43"/>
      <c r="K187" s="43"/>
      <c r="L187" s="43"/>
      <c r="M187" s="43"/>
      <c r="N187" s="43"/>
      <c r="O187" s="43"/>
      <c r="P187" s="43"/>
      <c r="Q187" s="43"/>
      <c r="R187" s="43"/>
      <c r="S187" s="43"/>
    </row>
    <row r="188" spans="1:19" ht="12.75" customHeight="1" x14ac:dyDescent="0.25">
      <c r="A188" s="43"/>
      <c r="B188" s="43"/>
      <c r="C188" s="44"/>
      <c r="D188" s="45"/>
      <c r="E188" s="46"/>
      <c r="F188" s="47"/>
      <c r="G188" s="47"/>
      <c r="H188" s="47"/>
      <c r="I188" s="47"/>
      <c r="J188" s="43"/>
      <c r="K188" s="43"/>
      <c r="L188" s="43"/>
      <c r="M188" s="43"/>
      <c r="N188" s="43"/>
      <c r="O188" s="43"/>
      <c r="P188" s="43"/>
      <c r="Q188" s="43"/>
      <c r="R188" s="43"/>
      <c r="S188" s="43"/>
    </row>
    <row r="189" spans="1:19" ht="12.75" customHeight="1" x14ac:dyDescent="0.25">
      <c r="A189" s="43"/>
      <c r="B189" s="43"/>
      <c r="C189" s="44"/>
      <c r="D189" s="45"/>
      <c r="E189" s="46"/>
      <c r="F189" s="47"/>
      <c r="G189" s="47"/>
      <c r="H189" s="47"/>
      <c r="I189" s="47"/>
      <c r="J189" s="43"/>
      <c r="K189" s="43"/>
      <c r="L189" s="43"/>
      <c r="M189" s="43"/>
      <c r="N189" s="43"/>
      <c r="O189" s="43"/>
      <c r="P189" s="43"/>
      <c r="Q189" s="43"/>
      <c r="R189" s="43"/>
      <c r="S189" s="43"/>
    </row>
    <row r="190" spans="1:19" ht="12.75" customHeight="1" x14ac:dyDescent="0.25">
      <c r="A190" s="43"/>
      <c r="B190" s="43"/>
      <c r="C190" s="44"/>
      <c r="D190" s="45"/>
      <c r="E190" s="46"/>
      <c r="F190" s="47"/>
      <c r="G190" s="47"/>
      <c r="H190" s="47"/>
      <c r="I190" s="47"/>
      <c r="J190" s="43"/>
      <c r="K190" s="43"/>
      <c r="L190" s="43"/>
      <c r="M190" s="43"/>
      <c r="N190" s="43"/>
      <c r="O190" s="43"/>
      <c r="P190" s="43"/>
      <c r="Q190" s="43"/>
      <c r="R190" s="43"/>
      <c r="S190" s="43"/>
    </row>
    <row r="191" spans="1:19" ht="12.75" customHeight="1" x14ac:dyDescent="0.25">
      <c r="A191" s="43"/>
      <c r="B191" s="43"/>
      <c r="C191" s="44"/>
      <c r="D191" s="45"/>
      <c r="E191" s="46"/>
      <c r="F191" s="47"/>
      <c r="G191" s="47"/>
      <c r="H191" s="47"/>
      <c r="I191" s="47"/>
      <c r="J191" s="43"/>
      <c r="K191" s="43"/>
      <c r="L191" s="43"/>
      <c r="M191" s="43"/>
      <c r="N191" s="43"/>
      <c r="O191" s="43"/>
      <c r="P191" s="43"/>
      <c r="Q191" s="43"/>
      <c r="R191" s="43"/>
      <c r="S191" s="43"/>
    </row>
    <row r="192" spans="1:19" ht="12.75" customHeight="1" x14ac:dyDescent="0.25">
      <c r="A192" s="43"/>
      <c r="B192" s="43"/>
      <c r="C192" s="44"/>
      <c r="D192" s="45"/>
      <c r="E192" s="46"/>
      <c r="F192" s="47"/>
      <c r="G192" s="47"/>
      <c r="H192" s="47"/>
      <c r="I192" s="47"/>
      <c r="J192" s="43"/>
      <c r="K192" s="43"/>
      <c r="L192" s="43"/>
      <c r="M192" s="43"/>
      <c r="N192" s="43"/>
      <c r="O192" s="43"/>
      <c r="P192" s="43"/>
      <c r="Q192" s="43"/>
      <c r="R192" s="43"/>
      <c r="S192" s="43"/>
    </row>
    <row r="193" spans="1:19" ht="12.75" customHeight="1" x14ac:dyDescent="0.25">
      <c r="A193" s="43"/>
      <c r="B193" s="43"/>
      <c r="C193" s="44"/>
      <c r="D193" s="45"/>
      <c r="E193" s="46"/>
      <c r="F193" s="47"/>
      <c r="G193" s="47"/>
      <c r="H193" s="47"/>
      <c r="I193" s="47"/>
      <c r="J193" s="43"/>
      <c r="K193" s="43"/>
      <c r="L193" s="43"/>
      <c r="M193" s="43"/>
      <c r="N193" s="43"/>
      <c r="O193" s="43"/>
      <c r="P193" s="43"/>
      <c r="Q193" s="43"/>
      <c r="R193" s="43"/>
      <c r="S193" s="43"/>
    </row>
    <row r="194" spans="1:19" ht="12.75" customHeight="1" x14ac:dyDescent="0.25">
      <c r="A194" s="43"/>
      <c r="B194" s="43"/>
      <c r="C194" s="44"/>
      <c r="D194" s="45"/>
      <c r="E194" s="46"/>
      <c r="F194" s="47"/>
      <c r="G194" s="47"/>
      <c r="H194" s="47"/>
      <c r="I194" s="47"/>
      <c r="J194" s="43"/>
      <c r="K194" s="43"/>
      <c r="L194" s="43"/>
      <c r="M194" s="43"/>
      <c r="N194" s="43"/>
      <c r="O194" s="43"/>
      <c r="P194" s="43"/>
      <c r="Q194" s="43"/>
      <c r="R194" s="43"/>
      <c r="S194" s="43"/>
    </row>
    <row r="195" spans="1:19" ht="12.75" customHeight="1" x14ac:dyDescent="0.25">
      <c r="A195" s="43"/>
      <c r="B195" s="43"/>
      <c r="C195" s="44"/>
      <c r="D195" s="45"/>
      <c r="E195" s="46"/>
      <c r="F195" s="47"/>
      <c r="G195" s="47"/>
      <c r="H195" s="47"/>
      <c r="I195" s="47"/>
      <c r="J195" s="43"/>
      <c r="K195" s="43"/>
      <c r="L195" s="43"/>
      <c r="M195" s="43"/>
      <c r="N195" s="43"/>
      <c r="O195" s="43"/>
      <c r="P195" s="43"/>
      <c r="Q195" s="43"/>
      <c r="R195" s="43"/>
      <c r="S195" s="43"/>
    </row>
    <row r="196" spans="1:19" ht="12.75" customHeight="1" x14ac:dyDescent="0.25">
      <c r="A196" s="43"/>
      <c r="B196" s="43"/>
      <c r="C196" s="44"/>
      <c r="D196" s="45"/>
      <c r="E196" s="46"/>
      <c r="F196" s="47"/>
      <c r="G196" s="47"/>
      <c r="H196" s="47"/>
      <c r="I196" s="47"/>
      <c r="J196" s="43"/>
      <c r="K196" s="43"/>
      <c r="L196" s="43"/>
      <c r="M196" s="43"/>
      <c r="N196" s="43"/>
      <c r="O196" s="43"/>
      <c r="P196" s="43"/>
      <c r="Q196" s="43"/>
      <c r="R196" s="43"/>
      <c r="S196" s="43"/>
    </row>
    <row r="197" spans="1:19" ht="12.75" customHeight="1" x14ac:dyDescent="0.25">
      <c r="A197" s="43"/>
      <c r="B197" s="43"/>
      <c r="C197" s="44"/>
      <c r="D197" s="45"/>
      <c r="E197" s="46"/>
      <c r="F197" s="47"/>
      <c r="G197" s="47"/>
      <c r="H197" s="47"/>
      <c r="I197" s="47"/>
      <c r="J197" s="43"/>
      <c r="K197" s="43"/>
      <c r="L197" s="43"/>
      <c r="M197" s="43"/>
      <c r="N197" s="43"/>
      <c r="O197" s="43"/>
      <c r="P197" s="43"/>
      <c r="Q197" s="43"/>
      <c r="R197" s="43"/>
      <c r="S197" s="43"/>
    </row>
    <row r="198" spans="1:19" ht="12.75" customHeight="1" x14ac:dyDescent="0.25">
      <c r="A198" s="43"/>
      <c r="B198" s="43"/>
      <c r="C198" s="44"/>
      <c r="D198" s="45"/>
      <c r="E198" s="46"/>
      <c r="F198" s="47"/>
      <c r="G198" s="47"/>
      <c r="H198" s="47"/>
      <c r="I198" s="47"/>
      <c r="J198" s="43"/>
      <c r="K198" s="43"/>
      <c r="L198" s="43"/>
      <c r="M198" s="43"/>
      <c r="N198" s="43"/>
      <c r="O198" s="43"/>
      <c r="P198" s="43"/>
      <c r="Q198" s="43"/>
      <c r="R198" s="43"/>
      <c r="S198" s="43"/>
    </row>
    <row r="199" spans="1:19" ht="12.75" customHeight="1" x14ac:dyDescent="0.25">
      <c r="A199" s="43"/>
      <c r="B199" s="43"/>
      <c r="C199" s="44"/>
      <c r="D199" s="45"/>
      <c r="E199" s="46"/>
      <c r="F199" s="47"/>
      <c r="G199" s="47"/>
      <c r="H199" s="47"/>
      <c r="I199" s="47"/>
      <c r="J199" s="43"/>
      <c r="K199" s="43"/>
      <c r="L199" s="43"/>
      <c r="M199" s="43"/>
      <c r="N199" s="43"/>
      <c r="O199" s="43"/>
      <c r="P199" s="43"/>
      <c r="Q199" s="43"/>
      <c r="R199" s="43"/>
      <c r="S199" s="43"/>
    </row>
    <row r="200" spans="1:19" ht="12.75" customHeight="1" x14ac:dyDescent="0.25">
      <c r="A200" s="43"/>
      <c r="B200" s="43"/>
      <c r="C200" s="44"/>
      <c r="D200" s="45"/>
      <c r="E200" s="46"/>
      <c r="F200" s="47"/>
      <c r="G200" s="47"/>
      <c r="H200" s="47"/>
      <c r="I200" s="47"/>
      <c r="J200" s="43"/>
      <c r="K200" s="43"/>
      <c r="L200" s="43"/>
      <c r="M200" s="43"/>
      <c r="N200" s="43"/>
      <c r="O200" s="43"/>
      <c r="P200" s="43"/>
      <c r="Q200" s="43"/>
      <c r="R200" s="43"/>
      <c r="S200" s="43"/>
    </row>
    <row r="201" spans="1:19" ht="12.75" customHeight="1" x14ac:dyDescent="0.25">
      <c r="A201" s="43"/>
      <c r="B201" s="43"/>
      <c r="C201" s="44"/>
      <c r="D201" s="45"/>
      <c r="E201" s="46"/>
      <c r="F201" s="47"/>
      <c r="G201" s="47"/>
      <c r="H201" s="47"/>
      <c r="I201" s="47"/>
      <c r="J201" s="43"/>
      <c r="K201" s="43"/>
      <c r="L201" s="43"/>
      <c r="M201" s="43"/>
      <c r="N201" s="43"/>
      <c r="O201" s="43"/>
      <c r="P201" s="43"/>
      <c r="Q201" s="43"/>
      <c r="R201" s="43"/>
      <c r="S201" s="43"/>
    </row>
    <row r="202" spans="1:19" ht="12.75" customHeight="1" x14ac:dyDescent="0.25">
      <c r="A202" s="43"/>
      <c r="B202" s="43"/>
      <c r="C202" s="44"/>
      <c r="D202" s="45"/>
      <c r="E202" s="46"/>
      <c r="F202" s="47"/>
      <c r="G202" s="47"/>
      <c r="H202" s="47"/>
      <c r="I202" s="47"/>
      <c r="J202" s="43"/>
      <c r="K202" s="43"/>
      <c r="L202" s="43"/>
      <c r="M202" s="43"/>
      <c r="N202" s="43"/>
      <c r="O202" s="43"/>
      <c r="P202" s="43"/>
      <c r="Q202" s="43"/>
      <c r="R202" s="43"/>
      <c r="S202" s="43"/>
    </row>
    <row r="203" spans="1:19" ht="12.75" customHeight="1" x14ac:dyDescent="0.25">
      <c r="A203" s="43"/>
      <c r="B203" s="43"/>
      <c r="C203" s="44"/>
      <c r="D203" s="45"/>
      <c r="E203" s="46"/>
      <c r="F203" s="47"/>
      <c r="G203" s="47"/>
      <c r="H203" s="47"/>
      <c r="I203" s="47"/>
      <c r="J203" s="43"/>
      <c r="K203" s="43"/>
      <c r="L203" s="43"/>
      <c r="M203" s="43"/>
      <c r="N203" s="43"/>
      <c r="O203" s="43"/>
      <c r="P203" s="43"/>
      <c r="Q203" s="43"/>
      <c r="R203" s="43"/>
      <c r="S203" s="43"/>
    </row>
    <row r="204" spans="1:19" ht="12.75" customHeight="1" x14ac:dyDescent="0.25">
      <c r="A204" s="43"/>
      <c r="B204" s="43"/>
      <c r="C204" s="44"/>
      <c r="D204" s="45"/>
      <c r="E204" s="46"/>
      <c r="F204" s="47"/>
      <c r="G204" s="47"/>
      <c r="H204" s="47"/>
      <c r="I204" s="47"/>
      <c r="J204" s="43"/>
      <c r="K204" s="43"/>
      <c r="L204" s="43"/>
      <c r="M204" s="43"/>
      <c r="N204" s="43"/>
      <c r="O204" s="43"/>
      <c r="P204" s="43"/>
      <c r="Q204" s="43"/>
      <c r="R204" s="43"/>
      <c r="S204" s="43"/>
    </row>
    <row r="205" spans="1:19" ht="12.75" customHeight="1" x14ac:dyDescent="0.25">
      <c r="A205" s="43"/>
      <c r="B205" s="43"/>
      <c r="C205" s="44"/>
      <c r="D205" s="45"/>
      <c r="E205" s="46"/>
      <c r="F205" s="47"/>
      <c r="G205" s="47"/>
      <c r="H205" s="47"/>
      <c r="I205" s="47"/>
      <c r="J205" s="43"/>
      <c r="K205" s="43"/>
      <c r="L205" s="43"/>
      <c r="M205" s="43"/>
      <c r="N205" s="43"/>
      <c r="O205" s="43"/>
      <c r="P205" s="43"/>
      <c r="Q205" s="43"/>
      <c r="R205" s="43"/>
      <c r="S205" s="43"/>
    </row>
    <row r="206" spans="1:19" ht="12.75" customHeight="1" x14ac:dyDescent="0.25">
      <c r="A206" s="43"/>
      <c r="B206" s="43"/>
      <c r="C206" s="44"/>
      <c r="D206" s="45"/>
      <c r="E206" s="46"/>
      <c r="F206" s="47"/>
      <c r="G206" s="47"/>
      <c r="H206" s="47"/>
      <c r="I206" s="47"/>
      <c r="J206" s="43"/>
      <c r="K206" s="43"/>
      <c r="L206" s="43"/>
      <c r="M206" s="43"/>
      <c r="N206" s="43"/>
      <c r="O206" s="43"/>
      <c r="P206" s="43"/>
      <c r="Q206" s="43"/>
      <c r="R206" s="43"/>
      <c r="S206" s="43"/>
    </row>
    <row r="207" spans="1:19" ht="12.75" customHeight="1" x14ac:dyDescent="0.25">
      <c r="A207" s="43"/>
      <c r="B207" s="43"/>
      <c r="C207" s="44"/>
      <c r="D207" s="45"/>
      <c r="E207" s="46"/>
      <c r="F207" s="47"/>
      <c r="G207" s="47"/>
      <c r="H207" s="47"/>
      <c r="I207" s="47"/>
      <c r="J207" s="43"/>
      <c r="K207" s="43"/>
      <c r="L207" s="43"/>
      <c r="M207" s="43"/>
      <c r="N207" s="43"/>
      <c r="O207" s="43"/>
      <c r="P207" s="43"/>
      <c r="Q207" s="43"/>
      <c r="R207" s="43"/>
      <c r="S207" s="43"/>
    </row>
    <row r="208" spans="1:19" ht="12.75" customHeight="1" x14ac:dyDescent="0.25">
      <c r="A208" s="43"/>
      <c r="B208" s="43"/>
      <c r="C208" s="44"/>
      <c r="D208" s="45"/>
      <c r="E208" s="46"/>
      <c r="F208" s="47"/>
      <c r="G208" s="47"/>
      <c r="H208" s="47"/>
      <c r="I208" s="47"/>
      <c r="J208" s="43"/>
      <c r="K208" s="43"/>
      <c r="L208" s="43"/>
      <c r="M208" s="43"/>
      <c r="N208" s="43"/>
      <c r="O208" s="43"/>
      <c r="P208" s="43"/>
      <c r="Q208" s="43"/>
      <c r="R208" s="43"/>
      <c r="S208" s="43"/>
    </row>
    <row r="209" spans="1:19" ht="12.75" customHeight="1" x14ac:dyDescent="0.25">
      <c r="A209" s="43"/>
      <c r="B209" s="43"/>
      <c r="C209" s="44"/>
      <c r="D209" s="45"/>
      <c r="E209" s="46"/>
      <c r="F209" s="47"/>
      <c r="G209" s="47"/>
      <c r="H209" s="47"/>
      <c r="I209" s="47"/>
      <c r="J209" s="43"/>
      <c r="K209" s="43"/>
      <c r="L209" s="43"/>
      <c r="M209" s="43"/>
      <c r="N209" s="43"/>
      <c r="O209" s="43"/>
      <c r="P209" s="43"/>
      <c r="Q209" s="43"/>
      <c r="R209" s="43"/>
      <c r="S209" s="43"/>
    </row>
    <row r="210" spans="1:19" ht="12.75" customHeight="1" x14ac:dyDescent="0.25">
      <c r="A210" s="43"/>
      <c r="B210" s="43"/>
      <c r="C210" s="44"/>
      <c r="D210" s="45"/>
      <c r="E210" s="46"/>
      <c r="F210" s="47"/>
      <c r="G210" s="47"/>
      <c r="H210" s="47"/>
      <c r="I210" s="47"/>
      <c r="J210" s="43"/>
      <c r="K210" s="43"/>
      <c r="L210" s="43"/>
      <c r="M210" s="43"/>
      <c r="N210" s="43"/>
      <c r="O210" s="43"/>
      <c r="P210" s="43"/>
      <c r="Q210" s="43"/>
      <c r="R210" s="43"/>
      <c r="S210" s="43"/>
    </row>
    <row r="211" spans="1:19" ht="12.75" customHeight="1" x14ac:dyDescent="0.25">
      <c r="A211" s="43"/>
      <c r="B211" s="43"/>
      <c r="C211" s="44"/>
      <c r="D211" s="45"/>
      <c r="E211" s="46"/>
      <c r="F211" s="47"/>
      <c r="G211" s="47"/>
      <c r="H211" s="47"/>
      <c r="I211" s="47"/>
      <c r="J211" s="43"/>
      <c r="K211" s="43"/>
      <c r="L211" s="43"/>
      <c r="M211" s="43"/>
      <c r="N211" s="43"/>
      <c r="O211" s="43"/>
      <c r="P211" s="43"/>
      <c r="Q211" s="43"/>
      <c r="R211" s="43"/>
      <c r="S211" s="43"/>
    </row>
    <row r="212" spans="1:19" ht="12.75" customHeight="1" x14ac:dyDescent="0.25">
      <c r="A212" s="43"/>
      <c r="B212" s="43"/>
      <c r="C212" s="44"/>
      <c r="D212" s="45"/>
      <c r="E212" s="46"/>
      <c r="F212" s="47"/>
      <c r="G212" s="47"/>
      <c r="H212" s="47"/>
      <c r="I212" s="47"/>
      <c r="J212" s="43"/>
      <c r="K212" s="43"/>
      <c r="L212" s="43"/>
      <c r="M212" s="43"/>
      <c r="N212" s="43"/>
      <c r="O212" s="43"/>
      <c r="P212" s="43"/>
      <c r="Q212" s="43"/>
      <c r="R212" s="43"/>
      <c r="S212" s="43"/>
    </row>
    <row r="213" spans="1:19" ht="12.75" customHeight="1" x14ac:dyDescent="0.25">
      <c r="A213" s="43"/>
      <c r="B213" s="43"/>
      <c r="C213" s="44"/>
      <c r="D213" s="45"/>
      <c r="E213" s="46"/>
      <c r="F213" s="47"/>
      <c r="G213" s="47"/>
      <c r="H213" s="47"/>
      <c r="I213" s="47"/>
      <c r="J213" s="43"/>
      <c r="K213" s="43"/>
      <c r="L213" s="43"/>
      <c r="M213" s="43"/>
      <c r="N213" s="43"/>
      <c r="O213" s="43"/>
      <c r="P213" s="43"/>
      <c r="Q213" s="43"/>
      <c r="R213" s="43"/>
      <c r="S213" s="43"/>
    </row>
    <row r="214" spans="1:19" ht="12.75" customHeight="1" x14ac:dyDescent="0.25">
      <c r="A214" s="43"/>
      <c r="B214" s="43"/>
      <c r="C214" s="44"/>
      <c r="D214" s="45"/>
      <c r="E214" s="46"/>
      <c r="F214" s="47"/>
      <c r="G214" s="47"/>
      <c r="H214" s="47"/>
      <c r="I214" s="47"/>
      <c r="J214" s="43"/>
      <c r="K214" s="43"/>
      <c r="L214" s="43"/>
      <c r="M214" s="43"/>
      <c r="N214" s="43"/>
      <c r="O214" s="43"/>
      <c r="P214" s="43"/>
      <c r="Q214" s="43"/>
      <c r="R214" s="43"/>
      <c r="S214" s="43"/>
    </row>
    <row r="215" spans="1:19" ht="12.75" customHeight="1" x14ac:dyDescent="0.25">
      <c r="A215" s="43"/>
      <c r="B215" s="43"/>
      <c r="C215" s="44"/>
      <c r="D215" s="45"/>
      <c r="E215" s="46"/>
      <c r="F215" s="47"/>
      <c r="G215" s="47"/>
      <c r="H215" s="47"/>
      <c r="I215" s="47"/>
      <c r="J215" s="43"/>
      <c r="K215" s="43"/>
      <c r="L215" s="43"/>
      <c r="M215" s="43"/>
      <c r="N215" s="43"/>
      <c r="O215" s="43"/>
      <c r="P215" s="43"/>
      <c r="Q215" s="43"/>
      <c r="R215" s="43"/>
      <c r="S215" s="43"/>
    </row>
    <row r="216" spans="1:19" ht="12.75" customHeight="1" x14ac:dyDescent="0.25">
      <c r="A216" s="43"/>
      <c r="B216" s="43"/>
      <c r="C216" s="44"/>
      <c r="D216" s="45"/>
      <c r="E216" s="46"/>
      <c r="F216" s="47"/>
      <c r="G216" s="47"/>
      <c r="H216" s="47"/>
      <c r="I216" s="47"/>
      <c r="J216" s="43"/>
      <c r="K216" s="43"/>
      <c r="L216" s="43"/>
      <c r="M216" s="43"/>
      <c r="N216" s="43"/>
      <c r="O216" s="43"/>
      <c r="P216" s="43"/>
      <c r="Q216" s="43"/>
      <c r="R216" s="43"/>
      <c r="S216" s="43"/>
    </row>
    <row r="217" spans="1:19" ht="12.75" customHeight="1" x14ac:dyDescent="0.25">
      <c r="A217" s="43"/>
      <c r="B217" s="43"/>
      <c r="C217" s="44"/>
      <c r="D217" s="45"/>
      <c r="E217" s="46"/>
      <c r="F217" s="47"/>
      <c r="G217" s="47"/>
      <c r="H217" s="47"/>
      <c r="I217" s="47"/>
      <c r="J217" s="43"/>
      <c r="K217" s="43"/>
      <c r="L217" s="43"/>
      <c r="M217" s="43"/>
      <c r="N217" s="43"/>
      <c r="O217" s="43"/>
      <c r="P217" s="43"/>
      <c r="Q217" s="43"/>
      <c r="R217" s="43"/>
      <c r="S217" s="43"/>
    </row>
    <row r="218" spans="1:19" ht="12.75" customHeight="1" x14ac:dyDescent="0.25">
      <c r="A218" s="43"/>
      <c r="B218" s="43"/>
      <c r="C218" s="44"/>
      <c r="D218" s="45"/>
      <c r="E218" s="46"/>
      <c r="F218" s="47"/>
      <c r="G218" s="47"/>
      <c r="H218" s="47"/>
      <c r="I218" s="47"/>
      <c r="J218" s="43"/>
      <c r="K218" s="43"/>
      <c r="L218" s="43"/>
      <c r="M218" s="43"/>
      <c r="N218" s="43"/>
      <c r="O218" s="43"/>
      <c r="P218" s="43"/>
      <c r="Q218" s="43"/>
      <c r="R218" s="43"/>
      <c r="S218" s="43"/>
    </row>
    <row r="219" spans="1:19" ht="12.75" customHeight="1" x14ac:dyDescent="0.25">
      <c r="A219" s="43"/>
      <c r="B219" s="43"/>
      <c r="C219" s="44"/>
      <c r="D219" s="45"/>
      <c r="E219" s="46"/>
      <c r="F219" s="47"/>
      <c r="G219" s="47"/>
      <c r="H219" s="47"/>
      <c r="I219" s="47"/>
      <c r="J219" s="43"/>
      <c r="K219" s="43"/>
      <c r="L219" s="43"/>
      <c r="M219" s="43"/>
      <c r="N219" s="43"/>
      <c r="O219" s="43"/>
      <c r="P219" s="43"/>
      <c r="Q219" s="43"/>
      <c r="R219" s="43"/>
      <c r="S219" s="43"/>
    </row>
    <row r="220" spans="1:19" ht="12.75" customHeight="1" x14ac:dyDescent="0.25">
      <c r="A220" s="43"/>
      <c r="B220" s="43"/>
      <c r="C220" s="44"/>
      <c r="D220" s="45"/>
      <c r="E220" s="46"/>
      <c r="F220" s="47"/>
      <c r="G220" s="47"/>
      <c r="H220" s="47"/>
      <c r="I220" s="47"/>
      <c r="J220" s="43"/>
      <c r="K220" s="43"/>
      <c r="L220" s="43"/>
      <c r="M220" s="43"/>
      <c r="N220" s="43"/>
      <c r="O220" s="43"/>
      <c r="P220" s="43"/>
      <c r="Q220" s="43"/>
      <c r="R220" s="43"/>
      <c r="S220" s="43"/>
    </row>
    <row r="221" spans="1:19" ht="12.75" customHeight="1" x14ac:dyDescent="0.25">
      <c r="A221" s="43"/>
      <c r="B221" s="43"/>
      <c r="C221" s="44"/>
      <c r="D221" s="45"/>
      <c r="E221" s="46"/>
      <c r="F221" s="47"/>
      <c r="G221" s="47"/>
      <c r="H221" s="47"/>
      <c r="I221" s="47"/>
      <c r="J221" s="43"/>
      <c r="K221" s="43"/>
      <c r="L221" s="43"/>
      <c r="M221" s="43"/>
      <c r="N221" s="43"/>
      <c r="O221" s="43"/>
      <c r="P221" s="43"/>
      <c r="Q221" s="43"/>
      <c r="R221" s="43"/>
      <c r="S221" s="43"/>
    </row>
    <row r="222" spans="1:19" ht="12.75" customHeight="1" x14ac:dyDescent="0.25">
      <c r="A222" s="43"/>
      <c r="B222" s="43"/>
      <c r="C222" s="44"/>
      <c r="D222" s="45"/>
      <c r="E222" s="46"/>
      <c r="F222" s="47"/>
      <c r="G222" s="47"/>
      <c r="H222" s="47"/>
      <c r="I222" s="47"/>
      <c r="J222" s="43"/>
      <c r="K222" s="43"/>
      <c r="L222" s="43"/>
      <c r="M222" s="43"/>
      <c r="N222" s="43"/>
      <c r="O222" s="43"/>
      <c r="P222" s="43"/>
      <c r="Q222" s="43"/>
      <c r="R222" s="43"/>
      <c r="S222" s="43"/>
    </row>
    <row r="223" spans="1:19" ht="12.75" customHeight="1" x14ac:dyDescent="0.25">
      <c r="A223" s="43"/>
      <c r="B223" s="43"/>
      <c r="C223" s="44"/>
      <c r="D223" s="45"/>
      <c r="E223" s="46"/>
      <c r="F223" s="47"/>
      <c r="G223" s="47"/>
      <c r="H223" s="47"/>
      <c r="I223" s="47"/>
      <c r="J223" s="43"/>
      <c r="K223" s="43"/>
      <c r="L223" s="43"/>
      <c r="M223" s="43"/>
      <c r="N223" s="43"/>
      <c r="O223" s="43"/>
      <c r="P223" s="43"/>
      <c r="Q223" s="43"/>
      <c r="R223" s="43"/>
      <c r="S223" s="43"/>
    </row>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6:I23" xr:uid="{00000000-0009-0000-0000-000002000000}"/>
  <mergeCells count="3">
    <mergeCell ref="A7:I7"/>
    <mergeCell ref="A15:I15"/>
    <mergeCell ref="A21:I21"/>
  </mergeCells>
  <pageMargins left="0.31496062992125984" right="0.31496062992125984" top="0.35433070866141736" bottom="0.35433070866141736" header="0" footer="0"/>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6B8AF"/>
    <pageSetUpPr fitToPage="1"/>
  </sheetPr>
  <dimension ref="A1:V1000"/>
  <sheetViews>
    <sheetView topLeftCell="B9" workbookViewId="0">
      <selection activeCell="B25" sqref="A25:XFD25"/>
    </sheetView>
  </sheetViews>
  <sheetFormatPr defaultColWidth="14.42578125" defaultRowHeight="15" customHeight="1" x14ac:dyDescent="0.25"/>
  <cols>
    <col min="1" max="1" width="13.42578125" customWidth="1"/>
    <col min="2" max="2" width="11.85546875" customWidth="1"/>
    <col min="3" max="3" width="13.85546875" customWidth="1"/>
    <col min="4" max="4" width="27.85546875" customWidth="1"/>
    <col min="5" max="5" width="30" customWidth="1"/>
    <col min="6" max="6" width="17.140625" customWidth="1"/>
    <col min="7" max="8" width="11.85546875" customWidth="1"/>
    <col min="9" max="9" width="25.5703125" customWidth="1"/>
    <col min="10" max="10" width="18.140625" customWidth="1"/>
    <col min="11" max="11" width="18.42578125" customWidth="1"/>
    <col min="12" max="19" width="9.140625" customWidth="1"/>
  </cols>
  <sheetData>
    <row r="1" spans="1:22" ht="18" customHeight="1" x14ac:dyDescent="0.25">
      <c r="A1" s="71" t="str">
        <f>'Mērķi-prioritātes-uzdevumi'!A8</f>
        <v>SM1 Pilsoniski aktīvas un viedas kopienas</v>
      </c>
      <c r="B1" s="72"/>
      <c r="C1" s="72"/>
      <c r="D1" s="72"/>
      <c r="E1" s="72"/>
      <c r="F1" s="72"/>
      <c r="G1" s="72"/>
      <c r="H1" s="72"/>
      <c r="I1" s="72"/>
      <c r="J1" s="72"/>
      <c r="K1" s="72"/>
      <c r="L1" s="72"/>
      <c r="M1" s="72"/>
      <c r="N1" s="72"/>
      <c r="O1" s="72"/>
      <c r="P1" s="72"/>
      <c r="Q1" s="72"/>
      <c r="R1" s="72"/>
      <c r="S1" s="72"/>
    </row>
    <row r="2" spans="1:22" ht="18" customHeight="1" x14ac:dyDescent="0.25">
      <c r="A2" s="71" t="str">
        <f>'Mērķi-prioritātes-uzdevumi'!B8</f>
        <v>IP1 Labklājība un cilvēka potenciāla attīstība</v>
      </c>
      <c r="B2" s="72"/>
      <c r="C2" s="72"/>
      <c r="D2" s="72"/>
      <c r="E2" s="72"/>
      <c r="F2" s="72"/>
      <c r="G2" s="72"/>
      <c r="H2" s="72"/>
      <c r="I2" s="72"/>
      <c r="J2" s="72"/>
      <c r="K2" s="72"/>
      <c r="L2" s="72"/>
      <c r="M2" s="72"/>
      <c r="N2" s="72"/>
      <c r="O2" s="72"/>
      <c r="P2" s="72"/>
      <c r="Q2" s="72"/>
      <c r="R2" s="72"/>
      <c r="S2" s="72"/>
    </row>
    <row r="3" spans="1:22" ht="18" customHeight="1" x14ac:dyDescent="0.25">
      <c r="A3" s="71" t="str">
        <f>'Mērķi-prioritātes-uzdevumi'!C8</f>
        <v>VP1 Izglītota sabiedrība</v>
      </c>
      <c r="B3" s="72"/>
      <c r="C3" s="72"/>
      <c r="D3" s="72"/>
      <c r="E3" s="72"/>
      <c r="F3" s="72"/>
      <c r="G3" s="72"/>
      <c r="H3" s="72"/>
      <c r="I3" s="72"/>
      <c r="J3" s="72"/>
      <c r="K3" s="72"/>
      <c r="L3" s="72"/>
      <c r="M3" s="72"/>
      <c r="N3" s="72"/>
      <c r="O3" s="72"/>
      <c r="P3" s="72"/>
      <c r="Q3" s="72"/>
      <c r="R3" s="72"/>
      <c r="S3" s="72"/>
    </row>
    <row r="4" spans="1:22" ht="18" customHeight="1" x14ac:dyDescent="0.3">
      <c r="A4" s="73" t="str">
        <f>'Mērķi-prioritātes-uzdevumi'!D8</f>
        <v>RV1 Kvalitatīvas, iekļaujošas un mūsdienīgas izglītības iespējas visiem pieejamā, atbalstošā un ilgtspējīgā izglītības vidē.</v>
      </c>
      <c r="B4" s="72"/>
      <c r="C4" s="72"/>
      <c r="D4" s="72"/>
      <c r="E4" s="72"/>
      <c r="F4" s="72"/>
      <c r="G4" s="72"/>
      <c r="H4" s="72"/>
      <c r="I4" s="72"/>
      <c r="J4" s="72"/>
      <c r="K4" s="72"/>
      <c r="L4" s="72"/>
      <c r="M4" s="72"/>
      <c r="N4" s="72"/>
      <c r="O4" s="72"/>
      <c r="P4" s="72"/>
      <c r="Q4" s="72"/>
      <c r="R4" s="72"/>
      <c r="S4" s="72"/>
    </row>
    <row r="5" spans="1:22" ht="18" customHeight="1" x14ac:dyDescent="0.25">
      <c r="A5" s="49" t="s">
        <v>151</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74"/>
      <c r="M6" s="74"/>
      <c r="N6" s="74"/>
      <c r="O6" s="74"/>
      <c r="P6" s="74"/>
      <c r="Q6" s="74"/>
      <c r="R6" s="74"/>
      <c r="S6" s="74"/>
      <c r="T6" s="75"/>
      <c r="U6" s="75"/>
      <c r="V6" s="75"/>
    </row>
    <row r="7" spans="1:22" ht="18" customHeight="1" x14ac:dyDescent="0.25">
      <c r="A7" s="264" t="str">
        <f>'Mērķi-prioritātes-uzdevumi'!F8</f>
        <v xml:space="preserve">U.1.1. Nodrošināt kvalitatīvus un mūsdienīgus izglītības pakalpojumus ikviena iedzīvotāja izaugsmei.
</v>
      </c>
      <c r="B7" s="259"/>
      <c r="C7" s="259"/>
      <c r="D7" s="259"/>
      <c r="E7" s="259"/>
      <c r="F7" s="259"/>
      <c r="G7" s="259"/>
      <c r="H7" s="259"/>
      <c r="I7" s="259"/>
      <c r="J7" s="259"/>
      <c r="K7" s="265"/>
      <c r="L7" s="74"/>
      <c r="M7" s="74"/>
      <c r="N7" s="74"/>
      <c r="O7" s="74"/>
      <c r="P7" s="74"/>
      <c r="Q7" s="74"/>
      <c r="R7" s="74"/>
      <c r="S7" s="74"/>
      <c r="T7" s="75"/>
      <c r="U7" s="75"/>
      <c r="V7" s="75"/>
    </row>
    <row r="8" spans="1:22" s="167" customFormat="1" ht="116.25" customHeight="1" x14ac:dyDescent="0.25">
      <c r="A8" s="216" t="s">
        <v>24</v>
      </c>
      <c r="B8" s="216" t="s">
        <v>118</v>
      </c>
      <c r="C8" s="216" t="s">
        <v>159</v>
      </c>
      <c r="D8" s="217" t="s">
        <v>160</v>
      </c>
      <c r="E8" s="216" t="s">
        <v>161</v>
      </c>
      <c r="F8" s="216" t="s">
        <v>162</v>
      </c>
      <c r="G8" s="218">
        <v>2025</v>
      </c>
      <c r="H8" s="218">
        <v>2027</v>
      </c>
      <c r="I8" s="216" t="s">
        <v>1104</v>
      </c>
      <c r="J8" s="216" t="s">
        <v>163</v>
      </c>
      <c r="K8" s="216" t="s">
        <v>164</v>
      </c>
      <c r="L8" s="168"/>
      <c r="M8" s="168"/>
      <c r="N8" s="168"/>
      <c r="O8" s="168"/>
      <c r="P8" s="168"/>
      <c r="Q8" s="168"/>
      <c r="R8" s="168"/>
      <c r="S8" s="168"/>
      <c r="T8" s="169"/>
      <c r="U8" s="169"/>
      <c r="V8" s="169"/>
    </row>
    <row r="9" spans="1:22" ht="21" customHeight="1" x14ac:dyDescent="0.25">
      <c r="A9" s="266" t="str">
        <f>'Mērķi-prioritātes-uzdevumi'!F10</f>
        <v>U.1.3. Attīstīt ilgtspējīgu un mūsdienīgu mācību infrastruktūru un materiāltehnisko nodrošinājumu</v>
      </c>
      <c r="B9" s="267"/>
      <c r="C9" s="267"/>
      <c r="D9" s="267"/>
      <c r="E9" s="267"/>
      <c r="F9" s="267"/>
      <c r="G9" s="267"/>
      <c r="H9" s="267"/>
      <c r="I9" s="267"/>
      <c r="J9" s="267"/>
      <c r="K9" s="268"/>
      <c r="L9" s="72"/>
      <c r="M9" s="72"/>
      <c r="N9" s="72"/>
      <c r="O9" s="72"/>
      <c r="P9" s="72"/>
      <c r="Q9" s="72"/>
      <c r="R9" s="72"/>
      <c r="S9" s="72"/>
    </row>
    <row r="10" spans="1:22" s="175" customFormat="1" ht="76.5" hidden="1" x14ac:dyDescent="0.25">
      <c r="A10" s="171" t="s">
        <v>28</v>
      </c>
      <c r="B10" s="171" t="str">
        <f>'SM1 VP1 RV1'!B22</f>
        <v>R.1.3.1.</v>
      </c>
      <c r="C10" s="171" t="s">
        <v>166</v>
      </c>
      <c r="D10" s="172" t="s">
        <v>167</v>
      </c>
      <c r="E10" s="171" t="s">
        <v>168</v>
      </c>
      <c r="F10" s="171" t="s">
        <v>169</v>
      </c>
      <c r="G10" s="171">
        <v>2022</v>
      </c>
      <c r="H10" s="171">
        <v>2024</v>
      </c>
      <c r="I10" s="173" t="s">
        <v>170</v>
      </c>
      <c r="J10" s="171" t="s">
        <v>144</v>
      </c>
      <c r="K10" s="171" t="s">
        <v>171</v>
      </c>
      <c r="L10" s="174"/>
      <c r="M10" s="174"/>
      <c r="N10" s="174"/>
      <c r="O10" s="174"/>
      <c r="P10" s="174"/>
      <c r="Q10" s="174"/>
      <c r="R10" s="174"/>
      <c r="S10" s="174"/>
    </row>
    <row r="11" spans="1:22" s="175" customFormat="1" ht="38.25" hidden="1" x14ac:dyDescent="0.25">
      <c r="A11" s="171" t="s">
        <v>28</v>
      </c>
      <c r="B11" s="171" t="str">
        <f>'SM1 VP1 RV1'!B22</f>
        <v>R.1.3.1.</v>
      </c>
      <c r="C11" s="171" t="s">
        <v>172</v>
      </c>
      <c r="D11" s="171" t="s">
        <v>173</v>
      </c>
      <c r="E11" s="171" t="s">
        <v>174</v>
      </c>
      <c r="F11" s="171" t="s">
        <v>169</v>
      </c>
      <c r="G11" s="171"/>
      <c r="H11" s="171">
        <v>2024</v>
      </c>
      <c r="I11" s="173">
        <v>2398406.79</v>
      </c>
      <c r="J11" s="171" t="s">
        <v>175</v>
      </c>
      <c r="K11" s="171" t="s">
        <v>171</v>
      </c>
      <c r="L11" s="174"/>
      <c r="M11" s="174"/>
      <c r="N11" s="174"/>
      <c r="O11" s="174"/>
      <c r="P11" s="174"/>
      <c r="Q11" s="174"/>
      <c r="R11" s="174"/>
      <c r="S11" s="174"/>
    </row>
    <row r="12" spans="1:22" s="175" customFormat="1" ht="76.5" hidden="1" x14ac:dyDescent="0.25">
      <c r="A12" s="176" t="s">
        <v>28</v>
      </c>
      <c r="B12" s="176" t="str">
        <f>'SM1 VP1 RV1'!B22</f>
        <v>R.1.3.1.</v>
      </c>
      <c r="C12" s="176" t="s">
        <v>176</v>
      </c>
      <c r="D12" s="176" t="s">
        <v>173</v>
      </c>
      <c r="E12" s="176" t="s">
        <v>177</v>
      </c>
      <c r="F12" s="176" t="s">
        <v>169</v>
      </c>
      <c r="G12" s="176">
        <v>2023</v>
      </c>
      <c r="H12" s="176">
        <v>2024</v>
      </c>
      <c r="I12" s="177">
        <v>1551541.5400000005</v>
      </c>
      <c r="J12" s="176" t="s">
        <v>178</v>
      </c>
      <c r="K12" s="176" t="s">
        <v>171</v>
      </c>
      <c r="L12" s="174"/>
      <c r="M12" s="174"/>
      <c r="N12" s="174"/>
      <c r="O12" s="174"/>
      <c r="P12" s="174"/>
      <c r="Q12" s="174"/>
      <c r="R12" s="174"/>
      <c r="S12" s="174"/>
    </row>
    <row r="13" spans="1:22" s="175" customFormat="1" ht="76.5" hidden="1" x14ac:dyDescent="0.25">
      <c r="A13" s="171" t="s">
        <v>28</v>
      </c>
      <c r="B13" s="171" t="str">
        <f>B15</f>
        <v>R.1.3.1.</v>
      </c>
      <c r="C13" s="171" t="s">
        <v>179</v>
      </c>
      <c r="D13" s="171" t="s">
        <v>173</v>
      </c>
      <c r="E13" s="171" t="s">
        <v>180</v>
      </c>
      <c r="F13" s="171" t="s">
        <v>169</v>
      </c>
      <c r="G13" s="171">
        <v>2024</v>
      </c>
      <c r="H13" s="171">
        <v>2024</v>
      </c>
      <c r="I13" s="171" t="s">
        <v>181</v>
      </c>
      <c r="J13" s="171" t="s">
        <v>178</v>
      </c>
      <c r="K13" s="171" t="s">
        <v>171</v>
      </c>
      <c r="L13" s="174"/>
      <c r="M13" s="174"/>
      <c r="N13" s="174"/>
      <c r="O13" s="174"/>
      <c r="P13" s="174"/>
      <c r="Q13" s="174"/>
      <c r="R13" s="174"/>
      <c r="S13" s="174"/>
    </row>
    <row r="14" spans="1:22" ht="76.5" x14ac:dyDescent="0.25">
      <c r="A14" s="58" t="s">
        <v>28</v>
      </c>
      <c r="B14" s="58" t="str">
        <f>'SM1 VP1 RV1'!B22</f>
        <v>R.1.3.1.</v>
      </c>
      <c r="C14" s="58" t="s">
        <v>182</v>
      </c>
      <c r="D14" s="58" t="s">
        <v>173</v>
      </c>
      <c r="E14" s="58" t="s">
        <v>183</v>
      </c>
      <c r="F14" s="58" t="s">
        <v>169</v>
      </c>
      <c r="G14" s="58">
        <v>2024</v>
      </c>
      <c r="H14" s="211">
        <v>2025</v>
      </c>
      <c r="I14" s="212">
        <v>300000</v>
      </c>
      <c r="J14" s="58" t="s">
        <v>178</v>
      </c>
      <c r="K14" s="58" t="s">
        <v>184</v>
      </c>
      <c r="L14" s="72"/>
      <c r="M14" s="72"/>
      <c r="N14" s="72"/>
      <c r="O14" s="72"/>
      <c r="P14" s="72"/>
      <c r="Q14" s="72"/>
      <c r="R14" s="72"/>
      <c r="S14" s="72"/>
    </row>
    <row r="15" spans="1:22" s="175" customFormat="1" ht="165.75" hidden="1" x14ac:dyDescent="0.25">
      <c r="A15" s="171" t="s">
        <v>28</v>
      </c>
      <c r="B15" s="171" t="str">
        <f>'SM1 VP1 RV1'!B22</f>
        <v>R.1.3.1.</v>
      </c>
      <c r="C15" s="171" t="s">
        <v>185</v>
      </c>
      <c r="D15" s="172" t="s">
        <v>186</v>
      </c>
      <c r="E15" s="171" t="s">
        <v>187</v>
      </c>
      <c r="F15" s="171" t="s">
        <v>117</v>
      </c>
      <c r="G15" s="171" t="s">
        <v>188</v>
      </c>
      <c r="H15" s="160">
        <v>2024</v>
      </c>
      <c r="I15" s="173">
        <v>7600000</v>
      </c>
      <c r="J15" s="171" t="s">
        <v>178</v>
      </c>
      <c r="K15" s="171" t="s">
        <v>171</v>
      </c>
      <c r="L15" s="174"/>
      <c r="M15" s="174"/>
      <c r="N15" s="174"/>
      <c r="O15" s="174"/>
      <c r="P15" s="174"/>
      <c r="Q15" s="174"/>
      <c r="R15" s="174"/>
      <c r="S15" s="174"/>
    </row>
    <row r="16" spans="1:22" s="175" customFormat="1" ht="51" hidden="1" x14ac:dyDescent="0.25">
      <c r="A16" s="171" t="s">
        <v>28</v>
      </c>
      <c r="B16" s="171" t="str">
        <f>'SM1 VP1 RV1'!B22</f>
        <v>R.1.3.1.</v>
      </c>
      <c r="C16" s="171" t="s">
        <v>185</v>
      </c>
      <c r="D16" s="171" t="s">
        <v>189</v>
      </c>
      <c r="E16" s="171" t="s">
        <v>190</v>
      </c>
      <c r="F16" s="171" t="s">
        <v>191</v>
      </c>
      <c r="G16" s="171" t="s">
        <v>188</v>
      </c>
      <c r="H16" s="160">
        <v>2024</v>
      </c>
      <c r="I16" s="171" t="s">
        <v>189</v>
      </c>
      <c r="J16" s="171" t="s">
        <v>192</v>
      </c>
      <c r="K16" s="171" t="s">
        <v>171</v>
      </c>
      <c r="L16" s="174"/>
      <c r="M16" s="174"/>
      <c r="N16" s="174"/>
      <c r="O16" s="174"/>
      <c r="P16" s="174"/>
      <c r="Q16" s="174"/>
      <c r="R16" s="174"/>
      <c r="S16" s="174"/>
    </row>
    <row r="17" spans="1:19" ht="28.5" hidden="1" customHeight="1" x14ac:dyDescent="0.25">
      <c r="A17" s="79" t="s">
        <v>28</v>
      </c>
      <c r="B17" s="79" t="str">
        <f>'SM1 VP1 RV1'!B22</f>
        <v>R.1.3.1.</v>
      </c>
      <c r="C17" s="79" t="s">
        <v>185</v>
      </c>
      <c r="D17" s="79" t="s">
        <v>189</v>
      </c>
      <c r="E17" s="79" t="s">
        <v>193</v>
      </c>
      <c r="F17" s="79" t="s">
        <v>194</v>
      </c>
      <c r="G17" s="79" t="s">
        <v>188</v>
      </c>
      <c r="H17" s="160">
        <v>2023</v>
      </c>
      <c r="I17" s="79" t="s">
        <v>189</v>
      </c>
      <c r="J17" s="79" t="s">
        <v>192</v>
      </c>
      <c r="K17" s="79" t="s">
        <v>171</v>
      </c>
      <c r="L17" s="80"/>
      <c r="M17" s="80"/>
      <c r="N17" s="80"/>
      <c r="O17" s="80"/>
      <c r="P17" s="80"/>
      <c r="Q17" s="80"/>
      <c r="R17" s="80"/>
      <c r="S17" s="80"/>
    </row>
    <row r="18" spans="1:19" ht="12.75" hidden="1" customHeight="1" x14ac:dyDescent="0.25">
      <c r="A18" s="79" t="s">
        <v>28</v>
      </c>
      <c r="B18" s="79" t="str">
        <f>'SM1 VP1 RV1'!B22</f>
        <v>R.1.3.1.</v>
      </c>
      <c r="C18" s="79" t="s">
        <v>185</v>
      </c>
      <c r="D18" s="79" t="s">
        <v>189</v>
      </c>
      <c r="E18" s="79" t="s">
        <v>195</v>
      </c>
      <c r="F18" s="79" t="s">
        <v>196</v>
      </c>
      <c r="G18" s="79" t="s">
        <v>188</v>
      </c>
      <c r="H18" s="160">
        <v>2023</v>
      </c>
      <c r="I18" s="79" t="s">
        <v>189</v>
      </c>
      <c r="J18" s="79" t="s">
        <v>192</v>
      </c>
      <c r="K18" s="79" t="s">
        <v>171</v>
      </c>
      <c r="L18" s="80"/>
      <c r="M18" s="80"/>
      <c r="N18" s="80"/>
      <c r="O18" s="80"/>
      <c r="P18" s="80"/>
      <c r="Q18" s="80"/>
      <c r="R18" s="80"/>
      <c r="S18" s="80"/>
    </row>
    <row r="19" spans="1:19" ht="12.75" hidden="1" customHeight="1" x14ac:dyDescent="0.25">
      <c r="A19" s="79" t="s">
        <v>28</v>
      </c>
      <c r="B19" s="79" t="str">
        <f>'SM1 VP1 RV1'!B22</f>
        <v>R.1.3.1.</v>
      </c>
      <c r="C19" s="79" t="s">
        <v>185</v>
      </c>
      <c r="D19" s="79" t="s">
        <v>189</v>
      </c>
      <c r="E19" s="79" t="s">
        <v>197</v>
      </c>
      <c r="F19" s="79" t="s">
        <v>198</v>
      </c>
      <c r="G19" s="79" t="s">
        <v>188</v>
      </c>
      <c r="H19" s="160">
        <v>2023</v>
      </c>
      <c r="I19" s="79" t="s">
        <v>189</v>
      </c>
      <c r="J19" s="79" t="s">
        <v>192</v>
      </c>
      <c r="K19" s="79" t="s">
        <v>171</v>
      </c>
      <c r="L19" s="80"/>
      <c r="M19" s="80"/>
      <c r="N19" s="80"/>
      <c r="O19" s="80"/>
      <c r="P19" s="80"/>
      <c r="Q19" s="80"/>
      <c r="R19" s="80"/>
      <c r="S19" s="80"/>
    </row>
    <row r="20" spans="1:19" ht="45.75" hidden="1" customHeight="1" x14ac:dyDescent="0.25">
      <c r="A20" s="79" t="s">
        <v>28</v>
      </c>
      <c r="B20" s="79" t="str">
        <f>'SM1 VP1 RV1'!B22</f>
        <v>R.1.3.1.</v>
      </c>
      <c r="C20" s="79" t="s">
        <v>185</v>
      </c>
      <c r="D20" s="79" t="s">
        <v>189</v>
      </c>
      <c r="E20" s="79" t="s">
        <v>199</v>
      </c>
      <c r="F20" s="79" t="s">
        <v>200</v>
      </c>
      <c r="G20" s="79" t="s">
        <v>188</v>
      </c>
      <c r="H20" s="160">
        <v>2023</v>
      </c>
      <c r="I20" s="79" t="s">
        <v>189</v>
      </c>
      <c r="J20" s="79" t="s">
        <v>192</v>
      </c>
      <c r="K20" s="79" t="s">
        <v>171</v>
      </c>
      <c r="L20" s="80"/>
      <c r="M20" s="80"/>
      <c r="N20" s="80"/>
      <c r="O20" s="80"/>
      <c r="P20" s="80"/>
      <c r="Q20" s="80"/>
      <c r="R20" s="80"/>
      <c r="S20" s="80"/>
    </row>
    <row r="21" spans="1:19" ht="69" customHeight="1" x14ac:dyDescent="0.25">
      <c r="A21" s="60" t="s">
        <v>28</v>
      </c>
      <c r="B21" s="60" t="str">
        <f>'SM1 VP1 RV1'!B22</f>
        <v>R.1.3.1.</v>
      </c>
      <c r="C21" s="60" t="s">
        <v>201</v>
      </c>
      <c r="D21" s="63" t="s">
        <v>202</v>
      </c>
      <c r="E21" s="60" t="s">
        <v>203</v>
      </c>
      <c r="F21" s="60" t="s">
        <v>204</v>
      </c>
      <c r="G21" s="60" t="s">
        <v>205</v>
      </c>
      <c r="H21" s="160">
        <v>2025</v>
      </c>
      <c r="I21" s="77">
        <v>300000</v>
      </c>
      <c r="J21" s="60" t="s">
        <v>206</v>
      </c>
      <c r="K21" s="60" t="s">
        <v>171</v>
      </c>
      <c r="L21" s="72"/>
      <c r="M21" s="72"/>
      <c r="N21" s="72"/>
      <c r="O21" s="72"/>
      <c r="P21" s="72"/>
      <c r="Q21" s="72"/>
      <c r="R21" s="72"/>
      <c r="S21" s="72"/>
    </row>
    <row r="22" spans="1:19" ht="59.45" customHeight="1" x14ac:dyDescent="0.25">
      <c r="A22" s="60" t="s">
        <v>28</v>
      </c>
      <c r="B22" s="60" t="str">
        <f>'SM1 VP1 RV1'!B22</f>
        <v>R.1.3.1.</v>
      </c>
      <c r="C22" s="60" t="s">
        <v>207</v>
      </c>
      <c r="D22" s="63" t="s">
        <v>208</v>
      </c>
      <c r="E22" s="60" t="s">
        <v>209</v>
      </c>
      <c r="F22" s="60"/>
      <c r="G22" s="60" t="s">
        <v>205</v>
      </c>
      <c r="H22" s="160">
        <v>2025</v>
      </c>
      <c r="I22" s="60">
        <v>159125.65</v>
      </c>
      <c r="J22" s="60" t="s">
        <v>206</v>
      </c>
      <c r="K22" s="60" t="s">
        <v>210</v>
      </c>
      <c r="L22" s="72"/>
      <c r="M22" s="72"/>
      <c r="N22" s="72"/>
      <c r="O22" s="72"/>
      <c r="P22" s="72"/>
      <c r="Q22" s="72"/>
      <c r="R22" s="72"/>
      <c r="S22" s="72"/>
    </row>
    <row r="23" spans="1:19" ht="59.1" customHeight="1" x14ac:dyDescent="0.25">
      <c r="A23" s="60" t="s">
        <v>28</v>
      </c>
      <c r="B23" s="64" t="str">
        <f>'SM1 VP1 RV1'!B22</f>
        <v>R.1.3.1.</v>
      </c>
      <c r="C23" s="238" t="s">
        <v>212</v>
      </c>
      <c r="D23" s="239" t="s">
        <v>213</v>
      </c>
      <c r="E23" s="64" t="s">
        <v>214</v>
      </c>
      <c r="F23" s="64" t="s">
        <v>215</v>
      </c>
      <c r="G23" s="64">
        <v>2022</v>
      </c>
      <c r="H23" s="64">
        <v>2026</v>
      </c>
      <c r="I23" s="77" t="s">
        <v>1138</v>
      </c>
      <c r="J23" s="64" t="s">
        <v>216</v>
      </c>
      <c r="K23" s="64" t="s">
        <v>171</v>
      </c>
      <c r="L23" s="72"/>
      <c r="M23" s="72"/>
      <c r="N23" s="72"/>
      <c r="O23" s="72"/>
      <c r="P23" s="72"/>
      <c r="Q23" s="72"/>
      <c r="R23" s="72"/>
      <c r="S23" s="72"/>
    </row>
    <row r="24" spans="1:19" s="187" customFormat="1" ht="159.75" customHeight="1" x14ac:dyDescent="0.25">
      <c r="A24" s="160" t="s">
        <v>28</v>
      </c>
      <c r="B24" s="251" t="str">
        <f>'SM1 VP1 RV1'!B22</f>
        <v>R.1.3.1.</v>
      </c>
      <c r="C24" s="251" t="s">
        <v>217</v>
      </c>
      <c r="D24" s="161" t="s">
        <v>218</v>
      </c>
      <c r="E24" s="160" t="s">
        <v>1155</v>
      </c>
      <c r="F24" s="160" t="s">
        <v>219</v>
      </c>
      <c r="G24" s="160" t="s">
        <v>205</v>
      </c>
      <c r="H24" s="160">
        <v>2026</v>
      </c>
      <c r="I24" s="224">
        <f>630377+60000</f>
        <v>690377</v>
      </c>
      <c r="J24" s="160" t="s">
        <v>1148</v>
      </c>
      <c r="K24" s="160" t="s">
        <v>220</v>
      </c>
      <c r="L24" s="252"/>
      <c r="M24" s="252"/>
      <c r="N24" s="252"/>
      <c r="O24" s="252"/>
      <c r="P24" s="252"/>
      <c r="Q24" s="252"/>
      <c r="R24" s="252"/>
      <c r="S24" s="252"/>
    </row>
    <row r="25" spans="1:19" ht="27" hidden="1" customHeight="1" x14ac:dyDescent="0.25">
      <c r="A25" s="79" t="s">
        <v>28</v>
      </c>
      <c r="B25" s="81" t="str">
        <f>'SM1 VP1 RV1'!B22</f>
        <v>R.1.3.1.</v>
      </c>
      <c r="C25" s="81" t="s">
        <v>221</v>
      </c>
      <c r="D25" s="82" t="s">
        <v>222</v>
      </c>
      <c r="E25" s="79" t="s">
        <v>223</v>
      </c>
      <c r="F25" s="79" t="s">
        <v>224</v>
      </c>
      <c r="G25" s="79">
        <v>2023</v>
      </c>
      <c r="H25" s="79">
        <v>2023</v>
      </c>
      <c r="I25" s="83">
        <v>28000</v>
      </c>
      <c r="J25" s="79" t="s">
        <v>149</v>
      </c>
      <c r="K25" s="79" t="s">
        <v>225</v>
      </c>
      <c r="L25" s="80"/>
      <c r="M25" s="80"/>
      <c r="N25" s="80"/>
      <c r="O25" s="80"/>
      <c r="P25" s="80"/>
      <c r="Q25" s="80"/>
      <c r="R25" s="80"/>
      <c r="S25" s="80"/>
    </row>
    <row r="26" spans="1:19" ht="55.5" customHeight="1" x14ac:dyDescent="0.25">
      <c r="A26" s="60" t="s">
        <v>28</v>
      </c>
      <c r="B26" s="64" t="str">
        <f>'SM1 VP1 RV1'!B22</f>
        <v>R.1.3.1.</v>
      </c>
      <c r="C26" s="64" t="s">
        <v>226</v>
      </c>
      <c r="D26" s="84" t="s">
        <v>227</v>
      </c>
      <c r="E26" s="61" t="s">
        <v>228</v>
      </c>
      <c r="F26" s="61" t="s">
        <v>229</v>
      </c>
      <c r="G26" s="61">
        <v>2023</v>
      </c>
      <c r="H26" s="61">
        <v>2026</v>
      </c>
      <c r="I26" s="85" t="s">
        <v>230</v>
      </c>
      <c r="J26" s="61" t="s">
        <v>149</v>
      </c>
      <c r="K26" s="60" t="s">
        <v>171</v>
      </c>
      <c r="L26" s="72"/>
      <c r="M26" s="72"/>
      <c r="N26" s="72"/>
      <c r="O26" s="72"/>
      <c r="P26" s="72"/>
      <c r="Q26" s="72"/>
      <c r="R26" s="72"/>
      <c r="S26" s="72"/>
    </row>
    <row r="27" spans="1:19" ht="54.95" customHeight="1" x14ac:dyDescent="0.25">
      <c r="A27" s="60" t="s">
        <v>28</v>
      </c>
      <c r="B27" s="60" t="str">
        <f>'SM1 VP1 RV1'!B23</f>
        <v>R.1.3.2.</v>
      </c>
      <c r="C27" s="60" t="s">
        <v>232</v>
      </c>
      <c r="D27" s="201" t="s">
        <v>1122</v>
      </c>
      <c r="E27" s="60" t="s">
        <v>233</v>
      </c>
      <c r="F27" s="163" t="s">
        <v>1121</v>
      </c>
      <c r="G27" s="60">
        <v>2022</v>
      </c>
      <c r="H27" s="60">
        <v>2026</v>
      </c>
      <c r="I27" s="60" t="s">
        <v>234</v>
      </c>
      <c r="J27" s="60" t="s">
        <v>206</v>
      </c>
      <c r="K27" s="60" t="s">
        <v>171</v>
      </c>
      <c r="L27" s="72"/>
      <c r="M27" s="72"/>
      <c r="N27" s="72"/>
      <c r="O27" s="72"/>
      <c r="P27" s="72"/>
      <c r="Q27" s="72"/>
      <c r="R27" s="72"/>
      <c r="S27" s="72"/>
    </row>
    <row r="28" spans="1:19" ht="63" hidden="1" customHeight="1" x14ac:dyDescent="0.25">
      <c r="A28" s="79" t="s">
        <v>28</v>
      </c>
      <c r="B28" s="79" t="str">
        <f>'SM1 VP1 RV1'!B23</f>
        <v>R.1.3.2.</v>
      </c>
      <c r="C28" s="79" t="s">
        <v>235</v>
      </c>
      <c r="D28" s="82" t="s">
        <v>236</v>
      </c>
      <c r="E28" s="79" t="s">
        <v>237</v>
      </c>
      <c r="F28" s="79" t="s">
        <v>238</v>
      </c>
      <c r="G28" s="79">
        <v>2023</v>
      </c>
      <c r="H28" s="79">
        <v>2023</v>
      </c>
      <c r="I28" s="79">
        <v>5000</v>
      </c>
      <c r="J28" s="86" t="s">
        <v>149</v>
      </c>
      <c r="K28" s="79" t="s">
        <v>239</v>
      </c>
      <c r="L28" s="80"/>
      <c r="M28" s="80"/>
      <c r="N28" s="80"/>
      <c r="O28" s="80"/>
      <c r="P28" s="80"/>
      <c r="Q28" s="80"/>
      <c r="R28" s="80"/>
      <c r="S28" s="80"/>
    </row>
    <row r="29" spans="1:19" ht="106.5" customHeight="1" x14ac:dyDescent="0.25">
      <c r="A29" s="72"/>
      <c r="B29" s="72"/>
      <c r="C29" s="72"/>
      <c r="D29" s="72"/>
      <c r="E29" s="72"/>
      <c r="F29" s="72"/>
      <c r="G29" s="72"/>
      <c r="H29" s="72"/>
      <c r="I29" s="72"/>
      <c r="J29" s="72"/>
      <c r="K29" s="72"/>
      <c r="L29" s="72"/>
      <c r="M29" s="72"/>
      <c r="N29" s="72"/>
      <c r="O29" s="72"/>
      <c r="P29" s="72"/>
      <c r="Q29" s="72"/>
      <c r="R29" s="72"/>
      <c r="S29" s="72"/>
    </row>
    <row r="30" spans="1:19" ht="12.75" customHeight="1" x14ac:dyDescent="0.25">
      <c r="A30" s="72"/>
      <c r="B30" s="72"/>
      <c r="C30" s="72"/>
      <c r="D30" s="72"/>
      <c r="E30" s="72"/>
      <c r="F30" s="72"/>
      <c r="G30" s="72"/>
      <c r="H30" s="72"/>
      <c r="I30" s="72"/>
      <c r="J30" s="72"/>
      <c r="K30" s="72"/>
      <c r="L30" s="72"/>
      <c r="M30" s="72"/>
      <c r="N30" s="72"/>
      <c r="O30" s="72"/>
      <c r="P30" s="72"/>
      <c r="Q30" s="72"/>
      <c r="R30" s="72"/>
      <c r="S30" s="72"/>
    </row>
    <row r="31" spans="1:19" ht="12.75" customHeight="1" x14ac:dyDescent="0.25">
      <c r="A31" s="72"/>
      <c r="B31" s="72"/>
      <c r="C31" s="72"/>
      <c r="D31" s="72"/>
      <c r="E31" s="72"/>
      <c r="F31" s="72"/>
      <c r="G31" s="72"/>
      <c r="H31" s="72"/>
      <c r="I31" s="72"/>
      <c r="J31" s="72"/>
      <c r="K31" s="72"/>
      <c r="L31" s="72"/>
      <c r="M31" s="72"/>
      <c r="N31" s="72"/>
      <c r="O31" s="72"/>
      <c r="P31" s="72"/>
      <c r="Q31" s="72"/>
      <c r="R31" s="72"/>
      <c r="S31" s="72"/>
    </row>
    <row r="32" spans="1:19" ht="12.75" customHeight="1" x14ac:dyDescent="0.25">
      <c r="A32" s="72"/>
      <c r="B32" s="72"/>
      <c r="C32" s="72"/>
      <c r="D32" s="72"/>
      <c r="E32" s="72"/>
      <c r="F32" s="72"/>
      <c r="G32" s="72"/>
      <c r="H32" s="72"/>
      <c r="I32" s="72"/>
      <c r="J32" s="72"/>
      <c r="K32" s="72"/>
      <c r="L32" s="72"/>
      <c r="M32" s="72"/>
      <c r="N32" s="72"/>
      <c r="O32" s="72"/>
      <c r="P32" s="72"/>
      <c r="Q32" s="72"/>
      <c r="R32" s="72"/>
      <c r="S32" s="72"/>
    </row>
    <row r="33" spans="1:19" ht="12.75" customHeight="1" x14ac:dyDescent="0.25">
      <c r="A33" s="72"/>
      <c r="B33" s="72"/>
      <c r="C33" s="72"/>
      <c r="D33" s="72"/>
      <c r="E33" s="72"/>
      <c r="F33" s="72"/>
      <c r="G33" s="72"/>
      <c r="H33" s="72"/>
      <c r="I33" s="72"/>
      <c r="J33" s="72"/>
      <c r="K33" s="72"/>
      <c r="L33" s="72"/>
      <c r="M33" s="72"/>
      <c r="N33" s="72"/>
      <c r="O33" s="72"/>
      <c r="P33" s="72"/>
      <c r="Q33" s="72"/>
      <c r="R33" s="72"/>
      <c r="S33" s="72"/>
    </row>
    <row r="34" spans="1:19" ht="12.75" customHeight="1" x14ac:dyDescent="0.25">
      <c r="A34" s="72"/>
      <c r="B34" s="72"/>
      <c r="C34" s="72"/>
      <c r="D34" s="72"/>
      <c r="E34" s="72"/>
      <c r="F34" s="72"/>
      <c r="G34" s="72"/>
      <c r="H34" s="72"/>
      <c r="I34" s="72"/>
      <c r="J34" s="72"/>
      <c r="K34" s="72"/>
      <c r="L34" s="72"/>
      <c r="M34" s="72"/>
      <c r="N34" s="72"/>
      <c r="O34" s="72"/>
      <c r="P34" s="72"/>
      <c r="Q34" s="72"/>
      <c r="R34" s="72"/>
      <c r="S34" s="72"/>
    </row>
    <row r="35" spans="1:19" ht="12.75" customHeight="1" x14ac:dyDescent="0.25">
      <c r="A35" s="72"/>
      <c r="B35" s="72"/>
      <c r="C35" s="72"/>
      <c r="D35" s="72"/>
      <c r="E35" s="72"/>
      <c r="F35" s="72"/>
      <c r="G35" s="72"/>
      <c r="H35" s="72"/>
      <c r="I35" s="72"/>
      <c r="J35" s="72"/>
      <c r="K35" s="72"/>
      <c r="L35" s="72"/>
      <c r="M35" s="72"/>
      <c r="N35" s="72"/>
      <c r="O35" s="72"/>
      <c r="P35" s="72"/>
      <c r="Q35" s="72"/>
      <c r="R35" s="72"/>
      <c r="S35" s="72"/>
    </row>
    <row r="36" spans="1:19" ht="12.75" customHeight="1" x14ac:dyDescent="0.25">
      <c r="A36" s="72"/>
      <c r="B36" s="72"/>
      <c r="C36" s="72"/>
      <c r="D36" s="72"/>
      <c r="E36" s="72"/>
      <c r="F36" s="72"/>
      <c r="G36" s="72"/>
      <c r="H36" s="72"/>
      <c r="I36" s="72"/>
      <c r="J36" s="72"/>
      <c r="K36" s="72"/>
      <c r="L36" s="72"/>
      <c r="M36" s="72"/>
      <c r="N36" s="72"/>
      <c r="O36" s="72"/>
      <c r="P36" s="72"/>
      <c r="Q36" s="72"/>
      <c r="R36" s="72"/>
      <c r="S36" s="72"/>
    </row>
    <row r="37" spans="1:19" ht="12.75" customHeight="1" x14ac:dyDescent="0.25">
      <c r="A37" s="72"/>
      <c r="B37" s="72"/>
      <c r="C37" s="72"/>
      <c r="D37" s="72"/>
      <c r="E37" s="72"/>
      <c r="F37" s="72"/>
      <c r="G37" s="72"/>
      <c r="H37" s="72"/>
      <c r="I37" s="72"/>
      <c r="J37" s="72"/>
      <c r="K37" s="72"/>
      <c r="L37" s="72"/>
      <c r="M37" s="72"/>
      <c r="N37" s="72"/>
      <c r="O37" s="72"/>
      <c r="P37" s="72"/>
      <c r="Q37" s="72"/>
      <c r="R37" s="72"/>
      <c r="S37" s="72"/>
    </row>
    <row r="38" spans="1:19" ht="12.75" customHeight="1" x14ac:dyDescent="0.25">
      <c r="A38" s="72"/>
      <c r="B38" s="72"/>
      <c r="C38" s="72"/>
      <c r="D38" s="72"/>
      <c r="E38" s="72"/>
      <c r="F38" s="72"/>
      <c r="G38" s="72"/>
      <c r="H38" s="72"/>
      <c r="I38" s="72"/>
      <c r="J38" s="72"/>
      <c r="K38" s="72"/>
      <c r="L38" s="72"/>
      <c r="M38" s="72"/>
      <c r="N38" s="72"/>
      <c r="O38" s="72"/>
      <c r="P38" s="72"/>
      <c r="Q38" s="72"/>
      <c r="R38" s="72"/>
      <c r="S38" s="72"/>
    </row>
    <row r="39" spans="1:19" ht="12.75" customHeight="1" x14ac:dyDescent="0.25">
      <c r="A39" s="72"/>
      <c r="B39" s="72"/>
      <c r="C39" s="72"/>
      <c r="D39" s="72"/>
      <c r="E39" s="72"/>
      <c r="F39" s="72"/>
      <c r="G39" s="72"/>
      <c r="H39" s="72"/>
      <c r="I39" s="72"/>
      <c r="J39" s="72"/>
      <c r="K39" s="72"/>
      <c r="L39" s="72"/>
      <c r="M39" s="72"/>
      <c r="N39" s="72"/>
      <c r="O39" s="72"/>
      <c r="P39" s="72"/>
      <c r="Q39" s="72"/>
      <c r="R39" s="72"/>
      <c r="S39" s="72"/>
    </row>
    <row r="40" spans="1:19" ht="12.75" customHeight="1" x14ac:dyDescent="0.25">
      <c r="A40" s="72"/>
      <c r="B40" s="72"/>
      <c r="C40" s="72"/>
      <c r="D40" s="72"/>
      <c r="E40" s="72"/>
      <c r="F40" s="72"/>
      <c r="G40" s="72"/>
      <c r="H40" s="72"/>
      <c r="I40" s="72"/>
      <c r="J40" s="72"/>
      <c r="K40" s="72"/>
      <c r="L40" s="72"/>
      <c r="M40" s="72"/>
      <c r="N40" s="72"/>
      <c r="O40" s="72"/>
      <c r="P40" s="72"/>
      <c r="Q40" s="72"/>
      <c r="R40" s="72"/>
      <c r="S40" s="72"/>
    </row>
    <row r="41" spans="1:19" ht="12.75" customHeight="1" x14ac:dyDescent="0.25">
      <c r="A41" s="72"/>
      <c r="B41" s="72"/>
      <c r="C41" s="72"/>
      <c r="D41" s="72"/>
      <c r="E41" s="72"/>
      <c r="F41" s="72"/>
      <c r="G41" s="72"/>
      <c r="H41" s="72"/>
      <c r="I41" s="72"/>
      <c r="J41" s="72"/>
      <c r="K41" s="72"/>
      <c r="L41" s="72"/>
      <c r="M41" s="72"/>
      <c r="N41" s="72"/>
      <c r="O41" s="72"/>
      <c r="P41" s="72"/>
      <c r="Q41" s="72"/>
      <c r="R41" s="72"/>
      <c r="S41" s="72"/>
    </row>
    <row r="42" spans="1:19" ht="12.75" customHeight="1" x14ac:dyDescent="0.25">
      <c r="A42" s="72"/>
      <c r="B42" s="72"/>
      <c r="C42" s="72"/>
      <c r="D42" s="72"/>
      <c r="E42" s="72"/>
      <c r="F42" s="72"/>
      <c r="G42" s="72"/>
      <c r="H42" s="72"/>
      <c r="I42" s="72"/>
      <c r="J42" s="72"/>
      <c r="K42" s="72"/>
      <c r="L42" s="72"/>
      <c r="M42" s="72"/>
      <c r="N42" s="72"/>
      <c r="O42" s="72"/>
      <c r="P42" s="72"/>
      <c r="Q42" s="72"/>
      <c r="R42" s="72"/>
      <c r="S42" s="72"/>
    </row>
    <row r="43" spans="1:19" ht="12.75" customHeight="1" x14ac:dyDescent="0.25">
      <c r="A43" s="72"/>
      <c r="B43" s="72"/>
      <c r="C43" s="72"/>
      <c r="D43" s="72"/>
      <c r="E43" s="72"/>
      <c r="F43" s="72"/>
      <c r="G43" s="72"/>
      <c r="H43" s="72"/>
      <c r="I43" s="72"/>
      <c r="J43" s="72"/>
      <c r="K43" s="72"/>
      <c r="L43" s="72"/>
      <c r="M43" s="72"/>
      <c r="N43" s="72"/>
      <c r="O43" s="72"/>
      <c r="P43" s="72"/>
      <c r="Q43" s="72"/>
      <c r="R43" s="72"/>
      <c r="S43" s="72"/>
    </row>
    <row r="44" spans="1:19" ht="12.75" customHeight="1" x14ac:dyDescent="0.25">
      <c r="A44" s="72"/>
      <c r="B44" s="72"/>
      <c r="C44" s="72"/>
      <c r="D44" s="72"/>
      <c r="E44" s="72"/>
      <c r="F44" s="72"/>
      <c r="G44" s="72"/>
      <c r="H44" s="72"/>
      <c r="I44" s="72"/>
      <c r="J44" s="72"/>
      <c r="K44" s="72"/>
      <c r="L44" s="72"/>
      <c r="M44" s="72"/>
      <c r="N44" s="72"/>
      <c r="O44" s="72"/>
      <c r="P44" s="72"/>
      <c r="Q44" s="72"/>
      <c r="R44" s="72"/>
      <c r="S44" s="72"/>
    </row>
    <row r="45" spans="1:19" ht="12.75" customHeight="1" x14ac:dyDescent="0.25">
      <c r="A45" s="72"/>
      <c r="B45" s="72"/>
      <c r="C45" s="72"/>
      <c r="D45" s="72"/>
      <c r="E45" s="72"/>
      <c r="F45" s="72"/>
      <c r="G45" s="72"/>
      <c r="H45" s="72"/>
      <c r="I45" s="72"/>
      <c r="J45" s="72"/>
      <c r="K45" s="72"/>
      <c r="L45" s="72"/>
      <c r="M45" s="72"/>
      <c r="N45" s="72"/>
      <c r="O45" s="72"/>
      <c r="P45" s="72"/>
      <c r="Q45" s="72"/>
      <c r="R45" s="72"/>
      <c r="S45" s="72"/>
    </row>
    <row r="46" spans="1:19" ht="12.75" customHeight="1" x14ac:dyDescent="0.25">
      <c r="A46" s="72"/>
      <c r="B46" s="72"/>
      <c r="C46" s="72"/>
      <c r="D46" s="72"/>
      <c r="E46" s="72"/>
      <c r="F46" s="72"/>
      <c r="G46" s="72"/>
      <c r="H46" s="72"/>
      <c r="I46" s="72"/>
      <c r="J46" s="72"/>
      <c r="K46" s="72"/>
      <c r="L46" s="72"/>
      <c r="M46" s="72"/>
      <c r="N46" s="72"/>
      <c r="O46" s="72"/>
      <c r="P46" s="72"/>
      <c r="Q46" s="72"/>
      <c r="R46" s="72"/>
      <c r="S46" s="72"/>
    </row>
    <row r="47" spans="1:19" ht="12.75" customHeight="1" x14ac:dyDescent="0.25">
      <c r="A47" s="72"/>
      <c r="B47" s="72"/>
      <c r="C47" s="72"/>
      <c r="D47" s="72"/>
      <c r="E47" s="72"/>
      <c r="F47" s="72"/>
      <c r="G47" s="72"/>
      <c r="H47" s="72"/>
      <c r="I47" s="72"/>
      <c r="J47" s="72"/>
      <c r="K47" s="72"/>
      <c r="L47" s="72"/>
      <c r="M47" s="72"/>
      <c r="N47" s="72"/>
      <c r="O47" s="72"/>
      <c r="P47" s="72"/>
      <c r="Q47" s="72"/>
      <c r="R47" s="72"/>
      <c r="S47" s="72"/>
    </row>
    <row r="48" spans="1:19" ht="12.75" customHeight="1" x14ac:dyDescent="0.25">
      <c r="A48" s="72"/>
      <c r="B48" s="72"/>
      <c r="C48" s="72"/>
      <c r="D48" s="72"/>
      <c r="E48" s="72"/>
      <c r="F48" s="72"/>
      <c r="G48" s="72"/>
      <c r="H48" s="72"/>
      <c r="I48" s="72"/>
      <c r="J48" s="72"/>
      <c r="K48" s="72"/>
      <c r="L48" s="72"/>
      <c r="M48" s="72"/>
      <c r="N48" s="72"/>
      <c r="O48" s="72"/>
      <c r="P48" s="72"/>
      <c r="Q48" s="72"/>
      <c r="R48" s="72"/>
      <c r="S48" s="72"/>
    </row>
    <row r="49" spans="1:19" ht="12.75" customHeight="1" x14ac:dyDescent="0.25">
      <c r="A49" s="72"/>
      <c r="B49" s="72"/>
      <c r="C49" s="72"/>
      <c r="D49" s="72"/>
      <c r="E49" s="72"/>
      <c r="F49" s="72"/>
      <c r="G49" s="72"/>
      <c r="H49" s="72"/>
      <c r="I49" s="72"/>
      <c r="J49" s="72"/>
      <c r="K49" s="72"/>
      <c r="L49" s="72"/>
      <c r="M49" s="72"/>
      <c r="N49" s="72"/>
      <c r="O49" s="72"/>
      <c r="P49" s="72"/>
      <c r="Q49" s="72"/>
      <c r="R49" s="72"/>
      <c r="S49" s="72"/>
    </row>
    <row r="50" spans="1:19" ht="12.75" customHeight="1" x14ac:dyDescent="0.25">
      <c r="A50" s="72"/>
      <c r="B50" s="72"/>
      <c r="C50" s="72"/>
      <c r="D50" s="72"/>
      <c r="E50" s="72"/>
      <c r="F50" s="72"/>
      <c r="G50" s="72"/>
      <c r="H50" s="72"/>
      <c r="I50" s="72"/>
      <c r="J50" s="72"/>
      <c r="K50" s="72"/>
      <c r="L50" s="72"/>
      <c r="M50" s="72"/>
      <c r="N50" s="72"/>
      <c r="O50" s="72"/>
      <c r="P50" s="72"/>
      <c r="Q50" s="72"/>
      <c r="R50" s="72"/>
      <c r="S50" s="72"/>
    </row>
    <row r="51" spans="1:19" ht="12.75" customHeight="1" x14ac:dyDescent="0.25">
      <c r="A51" s="72"/>
      <c r="B51" s="72"/>
      <c r="C51" s="72"/>
      <c r="D51" s="72"/>
      <c r="E51" s="72"/>
      <c r="F51" s="72"/>
      <c r="G51" s="72"/>
      <c r="H51" s="72"/>
      <c r="I51" s="72"/>
      <c r="J51" s="72"/>
      <c r="K51" s="72"/>
      <c r="L51" s="72"/>
      <c r="M51" s="72"/>
      <c r="N51" s="72"/>
      <c r="O51" s="72"/>
      <c r="P51" s="72"/>
      <c r="Q51" s="72"/>
      <c r="R51" s="72"/>
      <c r="S51" s="72"/>
    </row>
    <row r="52" spans="1:19" ht="12.75" customHeight="1" x14ac:dyDescent="0.25">
      <c r="A52" s="72"/>
      <c r="B52" s="72"/>
      <c r="C52" s="72"/>
      <c r="D52" s="72"/>
      <c r="E52" s="72"/>
      <c r="F52" s="72"/>
      <c r="G52" s="72"/>
      <c r="H52" s="72"/>
      <c r="I52" s="72"/>
      <c r="J52" s="72"/>
      <c r="K52" s="72"/>
      <c r="L52" s="72"/>
      <c r="M52" s="72"/>
      <c r="N52" s="72"/>
      <c r="O52" s="72"/>
      <c r="P52" s="72"/>
      <c r="Q52" s="72"/>
      <c r="R52" s="72"/>
      <c r="S52" s="72"/>
    </row>
    <row r="53" spans="1:19" ht="12.75" customHeight="1" x14ac:dyDescent="0.25">
      <c r="A53" s="72"/>
      <c r="B53" s="72"/>
      <c r="C53" s="72"/>
      <c r="D53" s="72"/>
      <c r="E53" s="72"/>
      <c r="F53" s="72"/>
      <c r="G53" s="72"/>
      <c r="H53" s="72"/>
      <c r="I53" s="72"/>
      <c r="J53" s="72"/>
      <c r="K53" s="72"/>
      <c r="L53" s="72"/>
      <c r="M53" s="72"/>
      <c r="N53" s="72"/>
      <c r="O53" s="72"/>
      <c r="P53" s="72"/>
      <c r="Q53" s="72"/>
      <c r="R53" s="72"/>
      <c r="S53" s="72"/>
    </row>
    <row r="54" spans="1:19" ht="12.75" customHeight="1" x14ac:dyDescent="0.25">
      <c r="A54" s="72"/>
      <c r="B54" s="72"/>
      <c r="C54" s="72"/>
      <c r="D54" s="72"/>
      <c r="E54" s="72"/>
      <c r="F54" s="72"/>
      <c r="G54" s="72"/>
      <c r="H54" s="72"/>
      <c r="I54" s="72"/>
      <c r="J54" s="72"/>
      <c r="K54" s="72"/>
      <c r="L54" s="72"/>
      <c r="M54" s="72"/>
      <c r="N54" s="72"/>
      <c r="O54" s="72"/>
      <c r="P54" s="72"/>
      <c r="Q54" s="72"/>
      <c r="R54" s="72"/>
      <c r="S54" s="72"/>
    </row>
    <row r="55" spans="1:19" ht="12.75" customHeight="1" x14ac:dyDescent="0.25">
      <c r="A55" s="72"/>
      <c r="B55" s="72"/>
      <c r="C55" s="72"/>
      <c r="D55" s="72"/>
      <c r="E55" s="72"/>
      <c r="F55" s="72"/>
      <c r="G55" s="72"/>
      <c r="H55" s="72"/>
      <c r="I55" s="72"/>
      <c r="J55" s="72"/>
      <c r="K55" s="72"/>
      <c r="L55" s="72"/>
      <c r="M55" s="72"/>
      <c r="N55" s="72"/>
      <c r="O55" s="72"/>
      <c r="P55" s="72"/>
      <c r="Q55" s="72"/>
      <c r="R55" s="72"/>
      <c r="S55" s="72"/>
    </row>
    <row r="56" spans="1:19" ht="12.75" customHeight="1" x14ac:dyDescent="0.25">
      <c r="A56" s="72"/>
      <c r="B56" s="72"/>
      <c r="C56" s="72"/>
      <c r="D56" s="72"/>
      <c r="E56" s="72"/>
      <c r="F56" s="72"/>
      <c r="G56" s="72"/>
      <c r="H56" s="72"/>
      <c r="I56" s="72"/>
      <c r="J56" s="72"/>
      <c r="K56" s="72"/>
      <c r="L56" s="72"/>
      <c r="M56" s="72"/>
      <c r="N56" s="72"/>
      <c r="O56" s="72"/>
      <c r="P56" s="72"/>
      <c r="Q56" s="72"/>
      <c r="R56" s="72"/>
      <c r="S56" s="72"/>
    </row>
    <row r="57" spans="1:19" ht="12.75" customHeight="1" x14ac:dyDescent="0.25">
      <c r="A57" s="72"/>
      <c r="B57" s="72"/>
      <c r="C57" s="72"/>
      <c r="D57" s="72"/>
      <c r="E57" s="72"/>
      <c r="F57" s="72"/>
      <c r="G57" s="72"/>
      <c r="H57" s="72"/>
      <c r="I57" s="72"/>
      <c r="J57" s="72"/>
      <c r="K57" s="72"/>
      <c r="L57" s="72"/>
      <c r="M57" s="72"/>
      <c r="N57" s="72"/>
      <c r="O57" s="72"/>
      <c r="P57" s="72"/>
      <c r="Q57" s="72"/>
      <c r="R57" s="72"/>
      <c r="S57" s="72"/>
    </row>
    <row r="58" spans="1:19" ht="12.75" customHeight="1" x14ac:dyDescent="0.25">
      <c r="A58" s="72"/>
      <c r="B58" s="72"/>
      <c r="C58" s="72"/>
      <c r="D58" s="72"/>
      <c r="E58" s="72"/>
      <c r="F58" s="72"/>
      <c r="G58" s="72"/>
      <c r="H58" s="72"/>
      <c r="I58" s="72"/>
      <c r="J58" s="72"/>
      <c r="K58" s="72"/>
      <c r="L58" s="72"/>
      <c r="M58" s="72"/>
      <c r="N58" s="72"/>
      <c r="O58" s="72"/>
      <c r="P58" s="72"/>
      <c r="Q58" s="72"/>
      <c r="R58" s="72"/>
      <c r="S58" s="72"/>
    </row>
    <row r="59" spans="1:19" ht="12.75" customHeight="1" x14ac:dyDescent="0.25">
      <c r="A59" s="72"/>
      <c r="B59" s="72"/>
      <c r="C59" s="72"/>
      <c r="D59" s="72"/>
      <c r="E59" s="72"/>
      <c r="F59" s="72"/>
      <c r="G59" s="72"/>
      <c r="H59" s="72"/>
      <c r="I59" s="72"/>
      <c r="J59" s="72"/>
      <c r="K59" s="72"/>
      <c r="L59" s="72"/>
      <c r="M59" s="72"/>
      <c r="N59" s="72"/>
      <c r="O59" s="72"/>
      <c r="P59" s="72"/>
      <c r="Q59" s="72"/>
      <c r="R59" s="72"/>
      <c r="S59" s="72"/>
    </row>
    <row r="60" spans="1:19" ht="12.75" customHeight="1" x14ac:dyDescent="0.25">
      <c r="A60" s="72"/>
      <c r="B60" s="72"/>
      <c r="C60" s="72"/>
      <c r="D60" s="72"/>
      <c r="E60" s="72"/>
      <c r="F60" s="72"/>
      <c r="G60" s="72"/>
      <c r="H60" s="72"/>
      <c r="I60" s="72"/>
      <c r="J60" s="72"/>
      <c r="K60" s="72"/>
      <c r="L60" s="72"/>
      <c r="M60" s="72"/>
      <c r="N60" s="72"/>
      <c r="O60" s="72"/>
      <c r="P60" s="72"/>
      <c r="Q60" s="72"/>
      <c r="R60" s="72"/>
      <c r="S60" s="72"/>
    </row>
    <row r="61" spans="1:19" ht="12.75" customHeight="1" x14ac:dyDescent="0.25">
      <c r="A61" s="72"/>
      <c r="B61" s="72"/>
      <c r="C61" s="72"/>
      <c r="D61" s="72"/>
      <c r="E61" s="72"/>
      <c r="F61" s="72"/>
      <c r="G61" s="72"/>
      <c r="H61" s="72"/>
      <c r="I61" s="72"/>
      <c r="J61" s="72"/>
      <c r="K61" s="72"/>
      <c r="L61" s="72"/>
      <c r="M61" s="72"/>
      <c r="N61" s="72"/>
      <c r="O61" s="72"/>
      <c r="P61" s="72"/>
      <c r="Q61" s="72"/>
      <c r="R61" s="72"/>
      <c r="S61" s="72"/>
    </row>
    <row r="62" spans="1:19" ht="12.75" customHeight="1" x14ac:dyDescent="0.25">
      <c r="A62" s="72"/>
      <c r="B62" s="72"/>
      <c r="C62" s="72"/>
      <c r="D62" s="72"/>
      <c r="E62" s="72"/>
      <c r="F62" s="72"/>
      <c r="G62" s="72"/>
      <c r="H62" s="72"/>
      <c r="I62" s="72"/>
      <c r="J62" s="72"/>
      <c r="K62" s="72"/>
      <c r="L62" s="72"/>
      <c r="M62" s="72"/>
      <c r="N62" s="72"/>
      <c r="O62" s="72"/>
      <c r="P62" s="72"/>
      <c r="Q62" s="72"/>
      <c r="R62" s="72"/>
      <c r="S62" s="72"/>
    </row>
    <row r="63" spans="1:19" ht="12.75" customHeight="1" x14ac:dyDescent="0.25">
      <c r="A63" s="72"/>
      <c r="B63" s="72"/>
      <c r="C63" s="72"/>
      <c r="D63" s="72"/>
      <c r="E63" s="72"/>
      <c r="F63" s="72"/>
      <c r="G63" s="72"/>
      <c r="H63" s="72"/>
      <c r="I63" s="72"/>
      <c r="J63" s="72"/>
      <c r="K63" s="72"/>
      <c r="L63" s="72"/>
      <c r="M63" s="72"/>
      <c r="N63" s="72"/>
      <c r="O63" s="72"/>
      <c r="P63" s="72"/>
      <c r="Q63" s="72"/>
      <c r="R63" s="72"/>
      <c r="S63" s="72"/>
    </row>
    <row r="64" spans="1:19" ht="12.75" customHeight="1" x14ac:dyDescent="0.25">
      <c r="A64" s="72"/>
      <c r="B64" s="72"/>
      <c r="C64" s="72"/>
      <c r="D64" s="72"/>
      <c r="E64" s="72"/>
      <c r="F64" s="72"/>
      <c r="G64" s="72"/>
      <c r="H64" s="72"/>
      <c r="I64" s="72"/>
      <c r="J64" s="72"/>
      <c r="K64" s="72"/>
      <c r="L64" s="72"/>
      <c r="M64" s="72"/>
      <c r="N64" s="72"/>
      <c r="O64" s="72"/>
      <c r="P64" s="72"/>
      <c r="Q64" s="72"/>
      <c r="R64" s="72"/>
      <c r="S64" s="72"/>
    </row>
    <row r="65" spans="1:19" ht="12.75" customHeight="1" x14ac:dyDescent="0.25">
      <c r="A65" s="72"/>
      <c r="B65" s="72"/>
      <c r="C65" s="72"/>
      <c r="D65" s="72"/>
      <c r="E65" s="72"/>
      <c r="F65" s="72"/>
      <c r="G65" s="72"/>
      <c r="H65" s="72"/>
      <c r="I65" s="72"/>
      <c r="J65" s="72"/>
      <c r="K65" s="72"/>
      <c r="L65" s="72"/>
      <c r="M65" s="72"/>
      <c r="N65" s="72"/>
      <c r="O65" s="72"/>
      <c r="P65" s="72"/>
      <c r="Q65" s="72"/>
      <c r="R65" s="72"/>
      <c r="S65" s="72"/>
    </row>
    <row r="66" spans="1:19" ht="12.75" customHeight="1" x14ac:dyDescent="0.25">
      <c r="A66" s="72"/>
      <c r="B66" s="72"/>
      <c r="C66" s="72"/>
      <c r="D66" s="72"/>
      <c r="E66" s="72"/>
      <c r="F66" s="72"/>
      <c r="G66" s="72"/>
      <c r="H66" s="72"/>
      <c r="I66" s="72"/>
      <c r="J66" s="72"/>
      <c r="K66" s="72"/>
      <c r="L66" s="72"/>
      <c r="M66" s="72"/>
      <c r="N66" s="72"/>
      <c r="O66" s="72"/>
      <c r="P66" s="72"/>
      <c r="Q66" s="72"/>
      <c r="R66" s="72"/>
      <c r="S66" s="72"/>
    </row>
    <row r="67" spans="1:19" ht="12.75" customHeight="1" x14ac:dyDescent="0.25">
      <c r="A67" s="72"/>
      <c r="B67" s="72"/>
      <c r="C67" s="72"/>
      <c r="D67" s="72"/>
      <c r="E67" s="72"/>
      <c r="F67" s="72"/>
      <c r="G67" s="72"/>
      <c r="H67" s="72"/>
      <c r="I67" s="72"/>
      <c r="J67" s="72"/>
      <c r="K67" s="72"/>
      <c r="L67" s="72"/>
      <c r="M67" s="72"/>
      <c r="N67" s="72"/>
      <c r="O67" s="72"/>
      <c r="P67" s="72"/>
      <c r="Q67" s="72"/>
      <c r="R67" s="72"/>
      <c r="S67" s="72"/>
    </row>
    <row r="68" spans="1:19" ht="12.75" customHeight="1" x14ac:dyDescent="0.25">
      <c r="A68" s="72"/>
      <c r="B68" s="72"/>
      <c r="C68" s="72"/>
      <c r="D68" s="72"/>
      <c r="E68" s="72"/>
      <c r="F68" s="72"/>
      <c r="G68" s="72"/>
      <c r="H68" s="72"/>
      <c r="I68" s="72"/>
      <c r="J68" s="72"/>
      <c r="K68" s="72"/>
      <c r="L68" s="72"/>
      <c r="M68" s="72"/>
      <c r="N68" s="72"/>
      <c r="O68" s="72"/>
      <c r="P68" s="72"/>
      <c r="Q68" s="72"/>
      <c r="R68" s="72"/>
      <c r="S68" s="72"/>
    </row>
    <row r="69" spans="1:19" ht="12.75" customHeight="1" x14ac:dyDescent="0.25">
      <c r="A69" s="72"/>
      <c r="B69" s="72"/>
      <c r="C69" s="72"/>
      <c r="D69" s="72"/>
      <c r="E69" s="72"/>
      <c r="F69" s="72"/>
      <c r="G69" s="72"/>
      <c r="H69" s="72"/>
      <c r="I69" s="72"/>
      <c r="J69" s="72"/>
      <c r="K69" s="72"/>
      <c r="L69" s="72"/>
      <c r="M69" s="72"/>
      <c r="N69" s="72"/>
      <c r="O69" s="72"/>
      <c r="P69" s="72"/>
      <c r="Q69" s="72"/>
      <c r="R69" s="72"/>
      <c r="S69" s="72"/>
    </row>
    <row r="70" spans="1:19" ht="12.75" customHeight="1" x14ac:dyDescent="0.25">
      <c r="A70" s="72"/>
      <c r="B70" s="72"/>
      <c r="C70" s="72"/>
      <c r="D70" s="72"/>
      <c r="E70" s="72"/>
      <c r="F70" s="72"/>
      <c r="G70" s="72"/>
      <c r="H70" s="72"/>
      <c r="I70" s="72"/>
      <c r="J70" s="72"/>
      <c r="K70" s="72"/>
      <c r="L70" s="72"/>
      <c r="M70" s="72"/>
      <c r="N70" s="72"/>
      <c r="O70" s="72"/>
      <c r="P70" s="72"/>
      <c r="Q70" s="72"/>
      <c r="R70" s="72"/>
      <c r="S70" s="72"/>
    </row>
    <row r="71" spans="1:19" ht="12.75" customHeight="1" x14ac:dyDescent="0.25">
      <c r="A71" s="72"/>
      <c r="B71" s="72"/>
      <c r="C71" s="72"/>
      <c r="D71" s="72"/>
      <c r="E71" s="72"/>
      <c r="F71" s="72"/>
      <c r="G71" s="72"/>
      <c r="H71" s="72"/>
      <c r="I71" s="72"/>
      <c r="J71" s="72"/>
      <c r="K71" s="72"/>
      <c r="L71" s="72"/>
      <c r="M71" s="72"/>
      <c r="N71" s="72"/>
      <c r="O71" s="72"/>
      <c r="P71" s="72"/>
      <c r="Q71" s="72"/>
      <c r="R71" s="72"/>
      <c r="S71" s="72"/>
    </row>
    <row r="72" spans="1:19" ht="12.75" customHeight="1" x14ac:dyDescent="0.25">
      <c r="A72" s="72"/>
      <c r="B72" s="72"/>
      <c r="C72" s="72"/>
      <c r="D72" s="72"/>
      <c r="E72" s="72"/>
      <c r="F72" s="72"/>
      <c r="G72" s="72"/>
      <c r="H72" s="72"/>
      <c r="I72" s="72"/>
      <c r="J72" s="72"/>
      <c r="K72" s="72"/>
      <c r="L72" s="72"/>
      <c r="M72" s="72"/>
      <c r="N72" s="72"/>
      <c r="O72" s="72"/>
      <c r="P72" s="72"/>
      <c r="Q72" s="72"/>
      <c r="R72" s="72"/>
      <c r="S72" s="72"/>
    </row>
    <row r="73" spans="1:19" ht="12.75" customHeight="1" x14ac:dyDescent="0.25">
      <c r="A73" s="72"/>
      <c r="B73" s="72"/>
      <c r="C73" s="72"/>
      <c r="D73" s="72"/>
      <c r="E73" s="72"/>
      <c r="F73" s="72"/>
      <c r="G73" s="72"/>
      <c r="H73" s="72"/>
      <c r="I73" s="72"/>
      <c r="J73" s="72"/>
      <c r="K73" s="72"/>
      <c r="L73" s="72"/>
      <c r="M73" s="72"/>
      <c r="N73" s="72"/>
      <c r="O73" s="72"/>
      <c r="P73" s="72"/>
      <c r="Q73" s="72"/>
      <c r="R73" s="72"/>
      <c r="S73" s="72"/>
    </row>
    <row r="74" spans="1:19" ht="12.75" customHeight="1" x14ac:dyDescent="0.25">
      <c r="A74" s="72"/>
      <c r="B74" s="72"/>
      <c r="C74" s="72"/>
      <c r="D74" s="72"/>
      <c r="E74" s="72"/>
      <c r="F74" s="72"/>
      <c r="G74" s="72"/>
      <c r="H74" s="72"/>
      <c r="I74" s="72"/>
      <c r="J74" s="72"/>
      <c r="K74" s="72"/>
      <c r="L74" s="72"/>
      <c r="M74" s="72"/>
      <c r="N74" s="72"/>
      <c r="O74" s="72"/>
      <c r="P74" s="72"/>
      <c r="Q74" s="72"/>
      <c r="R74" s="72"/>
      <c r="S74" s="72"/>
    </row>
    <row r="75" spans="1:19" ht="12.75" customHeight="1" x14ac:dyDescent="0.25">
      <c r="A75" s="72"/>
      <c r="B75" s="72"/>
      <c r="C75" s="72"/>
      <c r="D75" s="72"/>
      <c r="E75" s="72"/>
      <c r="F75" s="72"/>
      <c r="G75" s="72"/>
      <c r="H75" s="72"/>
      <c r="I75" s="72"/>
      <c r="J75" s="72"/>
      <c r="K75" s="72"/>
      <c r="L75" s="72"/>
      <c r="M75" s="72"/>
      <c r="N75" s="72"/>
      <c r="O75" s="72"/>
      <c r="P75" s="72"/>
      <c r="Q75" s="72"/>
      <c r="R75" s="72"/>
      <c r="S75" s="72"/>
    </row>
    <row r="76" spans="1:19" ht="12.75" customHeight="1" x14ac:dyDescent="0.25">
      <c r="A76" s="72"/>
      <c r="B76" s="72"/>
      <c r="C76" s="72"/>
      <c r="D76" s="72"/>
      <c r="E76" s="72"/>
      <c r="F76" s="72"/>
      <c r="G76" s="72"/>
      <c r="H76" s="72"/>
      <c r="I76" s="72"/>
      <c r="J76" s="72"/>
      <c r="K76" s="72"/>
      <c r="L76" s="72"/>
      <c r="M76" s="72"/>
      <c r="N76" s="72"/>
      <c r="O76" s="72"/>
      <c r="P76" s="72"/>
      <c r="Q76" s="72"/>
      <c r="R76" s="72"/>
      <c r="S76" s="72"/>
    </row>
    <row r="77" spans="1:19" ht="12.75" customHeight="1" x14ac:dyDescent="0.25">
      <c r="A77" s="72"/>
      <c r="B77" s="72"/>
      <c r="C77" s="72"/>
      <c r="D77" s="72"/>
      <c r="E77" s="72"/>
      <c r="F77" s="72"/>
      <c r="G77" s="72"/>
      <c r="H77" s="72"/>
      <c r="I77" s="72"/>
      <c r="J77" s="72"/>
      <c r="K77" s="72"/>
      <c r="L77" s="72"/>
      <c r="M77" s="72"/>
      <c r="N77" s="72"/>
      <c r="O77" s="72"/>
      <c r="P77" s="72"/>
      <c r="Q77" s="72"/>
      <c r="R77" s="72"/>
      <c r="S77" s="72"/>
    </row>
    <row r="78" spans="1:19" ht="12.75" customHeight="1" x14ac:dyDescent="0.25">
      <c r="A78" s="72"/>
      <c r="B78" s="72"/>
      <c r="C78" s="72"/>
      <c r="D78" s="72"/>
      <c r="E78" s="72"/>
      <c r="F78" s="72"/>
      <c r="G78" s="72"/>
      <c r="H78" s="72"/>
      <c r="I78" s="72"/>
      <c r="J78" s="72"/>
      <c r="K78" s="72"/>
      <c r="L78" s="72"/>
      <c r="M78" s="72"/>
      <c r="N78" s="72"/>
      <c r="O78" s="72"/>
      <c r="P78" s="72"/>
      <c r="Q78" s="72"/>
      <c r="R78" s="72"/>
      <c r="S78" s="72"/>
    </row>
    <row r="79" spans="1:19" ht="12.75" customHeight="1" x14ac:dyDescent="0.25">
      <c r="A79" s="72"/>
      <c r="B79" s="72"/>
      <c r="C79" s="72"/>
      <c r="D79" s="72"/>
      <c r="E79" s="72"/>
      <c r="F79" s="72"/>
      <c r="G79" s="72"/>
      <c r="H79" s="72"/>
      <c r="I79" s="72"/>
      <c r="J79" s="72"/>
      <c r="K79" s="72"/>
      <c r="L79" s="72"/>
      <c r="M79" s="72"/>
      <c r="N79" s="72"/>
      <c r="O79" s="72"/>
      <c r="P79" s="72"/>
      <c r="Q79" s="72"/>
      <c r="R79" s="72"/>
      <c r="S79" s="72"/>
    </row>
    <row r="80" spans="1:19" ht="12.75" customHeight="1" x14ac:dyDescent="0.25">
      <c r="A80" s="72"/>
      <c r="B80" s="72"/>
      <c r="C80" s="72"/>
      <c r="D80" s="72"/>
      <c r="E80" s="72"/>
      <c r="F80" s="72"/>
      <c r="G80" s="72"/>
      <c r="H80" s="72"/>
      <c r="I80" s="72"/>
      <c r="J80" s="72"/>
      <c r="K80" s="72"/>
      <c r="L80" s="72"/>
      <c r="M80" s="72"/>
      <c r="N80" s="72"/>
      <c r="O80" s="72"/>
      <c r="P80" s="72"/>
      <c r="Q80" s="72"/>
      <c r="R80" s="72"/>
      <c r="S80" s="72"/>
    </row>
    <row r="81" spans="1:19" ht="12.75" customHeight="1" x14ac:dyDescent="0.25">
      <c r="A81" s="72"/>
      <c r="B81" s="72"/>
      <c r="C81" s="72"/>
      <c r="D81" s="72"/>
      <c r="E81" s="72"/>
      <c r="F81" s="72"/>
      <c r="G81" s="72"/>
      <c r="H81" s="72"/>
      <c r="I81" s="72"/>
      <c r="J81" s="72"/>
      <c r="K81" s="72"/>
      <c r="L81" s="72"/>
      <c r="M81" s="72"/>
      <c r="N81" s="72"/>
      <c r="O81" s="72"/>
      <c r="P81" s="72"/>
      <c r="Q81" s="72"/>
      <c r="R81" s="72"/>
      <c r="S81" s="72"/>
    </row>
    <row r="82" spans="1:19" ht="12.75" customHeight="1" x14ac:dyDescent="0.25">
      <c r="A82" s="72"/>
      <c r="B82" s="72"/>
      <c r="C82" s="72"/>
      <c r="D82" s="72"/>
      <c r="E82" s="72"/>
      <c r="F82" s="72"/>
      <c r="G82" s="72"/>
      <c r="H82" s="72"/>
      <c r="I82" s="72"/>
      <c r="J82" s="72"/>
      <c r="K82" s="72"/>
      <c r="L82" s="72"/>
      <c r="M82" s="72"/>
      <c r="N82" s="72"/>
      <c r="O82" s="72"/>
      <c r="P82" s="72"/>
      <c r="Q82" s="72"/>
      <c r="R82" s="72"/>
      <c r="S82" s="72"/>
    </row>
    <row r="83" spans="1:19" ht="12.75" customHeight="1" x14ac:dyDescent="0.25">
      <c r="A83" s="72"/>
      <c r="B83" s="72"/>
      <c r="C83" s="72"/>
      <c r="D83" s="72"/>
      <c r="E83" s="72"/>
      <c r="F83" s="72"/>
      <c r="G83" s="72"/>
      <c r="H83" s="72"/>
      <c r="I83" s="72"/>
      <c r="J83" s="72"/>
      <c r="K83" s="72"/>
      <c r="L83" s="72"/>
      <c r="M83" s="72"/>
      <c r="N83" s="72"/>
      <c r="O83" s="72"/>
      <c r="P83" s="72"/>
      <c r="Q83" s="72"/>
      <c r="R83" s="72"/>
      <c r="S83" s="72"/>
    </row>
    <row r="84" spans="1:19" ht="12.75" customHeight="1" x14ac:dyDescent="0.25">
      <c r="A84" s="72"/>
      <c r="B84" s="72"/>
      <c r="C84" s="72"/>
      <c r="D84" s="72"/>
      <c r="E84" s="72"/>
      <c r="F84" s="72"/>
      <c r="G84" s="72"/>
      <c r="H84" s="72"/>
      <c r="I84" s="72"/>
      <c r="J84" s="72"/>
      <c r="K84" s="72"/>
      <c r="L84" s="72"/>
      <c r="M84" s="72"/>
      <c r="N84" s="72"/>
      <c r="O84" s="72"/>
      <c r="P84" s="72"/>
      <c r="Q84" s="72"/>
      <c r="R84" s="72"/>
      <c r="S84" s="72"/>
    </row>
    <row r="85" spans="1:19" ht="12.75" customHeight="1" x14ac:dyDescent="0.25">
      <c r="A85" s="72"/>
      <c r="B85" s="72"/>
      <c r="C85" s="72"/>
      <c r="D85" s="72"/>
      <c r="E85" s="72"/>
      <c r="F85" s="72"/>
      <c r="G85" s="72"/>
      <c r="H85" s="72"/>
      <c r="I85" s="72"/>
      <c r="J85" s="72"/>
      <c r="K85" s="72"/>
      <c r="L85" s="72"/>
      <c r="M85" s="72"/>
      <c r="N85" s="72"/>
      <c r="O85" s="72"/>
      <c r="P85" s="72"/>
      <c r="Q85" s="72"/>
      <c r="R85" s="72"/>
      <c r="S85" s="72"/>
    </row>
    <row r="86" spans="1:19" ht="12.75" customHeight="1" x14ac:dyDescent="0.25">
      <c r="A86" s="72"/>
      <c r="B86" s="72"/>
      <c r="C86" s="72"/>
      <c r="D86" s="72"/>
      <c r="E86" s="72"/>
      <c r="F86" s="72"/>
      <c r="G86" s="72"/>
      <c r="H86" s="72"/>
      <c r="I86" s="72"/>
      <c r="J86" s="72"/>
      <c r="K86" s="72"/>
      <c r="L86" s="72"/>
      <c r="M86" s="72"/>
      <c r="N86" s="72"/>
      <c r="O86" s="72"/>
      <c r="P86" s="72"/>
      <c r="Q86" s="72"/>
      <c r="R86" s="72"/>
      <c r="S86" s="72"/>
    </row>
    <row r="87" spans="1:19" ht="12.75" customHeight="1" x14ac:dyDescent="0.25">
      <c r="A87" s="72"/>
      <c r="B87" s="72"/>
      <c r="C87" s="72"/>
      <c r="D87" s="72"/>
      <c r="E87" s="72"/>
      <c r="F87" s="72"/>
      <c r="G87" s="72"/>
      <c r="H87" s="72"/>
      <c r="I87" s="72"/>
      <c r="J87" s="72"/>
      <c r="K87" s="72"/>
      <c r="L87" s="72"/>
      <c r="M87" s="72"/>
      <c r="N87" s="72"/>
      <c r="O87" s="72"/>
      <c r="P87" s="72"/>
      <c r="Q87" s="72"/>
      <c r="R87" s="72"/>
      <c r="S87" s="72"/>
    </row>
    <row r="88" spans="1:19" ht="12.75" customHeight="1" x14ac:dyDescent="0.25">
      <c r="A88" s="72"/>
      <c r="B88" s="72"/>
      <c r="C88" s="72"/>
      <c r="D88" s="72"/>
      <c r="E88" s="72"/>
      <c r="F88" s="72"/>
      <c r="G88" s="72"/>
      <c r="H88" s="72"/>
      <c r="I88" s="72"/>
      <c r="J88" s="72"/>
      <c r="K88" s="72"/>
      <c r="L88" s="72"/>
      <c r="M88" s="72"/>
      <c r="N88" s="72"/>
      <c r="O88" s="72"/>
      <c r="P88" s="72"/>
      <c r="Q88" s="72"/>
      <c r="R88" s="72"/>
      <c r="S88" s="72"/>
    </row>
    <row r="89" spans="1:19" ht="12.75" customHeight="1" x14ac:dyDescent="0.25">
      <c r="A89" s="72"/>
      <c r="B89" s="72"/>
      <c r="C89" s="72"/>
      <c r="D89" s="72"/>
      <c r="E89" s="72"/>
      <c r="F89" s="72"/>
      <c r="G89" s="72"/>
      <c r="H89" s="72"/>
      <c r="I89" s="72"/>
      <c r="J89" s="72"/>
      <c r="K89" s="72"/>
      <c r="L89" s="72"/>
      <c r="M89" s="72"/>
      <c r="N89" s="72"/>
      <c r="O89" s="72"/>
      <c r="P89" s="72"/>
      <c r="Q89" s="72"/>
      <c r="R89" s="72"/>
      <c r="S89" s="72"/>
    </row>
    <row r="90" spans="1:19" ht="12.75" customHeight="1" x14ac:dyDescent="0.25">
      <c r="A90" s="72"/>
      <c r="B90" s="72"/>
      <c r="C90" s="72"/>
      <c r="D90" s="72"/>
      <c r="E90" s="72"/>
      <c r="F90" s="72"/>
      <c r="G90" s="72"/>
      <c r="H90" s="72"/>
      <c r="I90" s="72"/>
      <c r="J90" s="72"/>
      <c r="K90" s="72"/>
      <c r="L90" s="72"/>
      <c r="M90" s="72"/>
      <c r="N90" s="72"/>
      <c r="O90" s="72"/>
      <c r="P90" s="72"/>
      <c r="Q90" s="72"/>
      <c r="R90" s="72"/>
      <c r="S90" s="72"/>
    </row>
    <row r="91" spans="1:19" ht="12.75" customHeight="1" x14ac:dyDescent="0.25">
      <c r="A91" s="72"/>
      <c r="B91" s="72"/>
      <c r="C91" s="72"/>
      <c r="D91" s="72"/>
      <c r="E91" s="72"/>
      <c r="F91" s="72"/>
      <c r="G91" s="72"/>
      <c r="H91" s="72"/>
      <c r="I91" s="72"/>
      <c r="J91" s="72"/>
      <c r="K91" s="72"/>
      <c r="L91" s="72"/>
      <c r="M91" s="72"/>
      <c r="N91" s="72"/>
      <c r="O91" s="72"/>
      <c r="P91" s="72"/>
      <c r="Q91" s="72"/>
      <c r="R91" s="72"/>
      <c r="S91" s="72"/>
    </row>
    <row r="92" spans="1:19" ht="12.75" customHeight="1" x14ac:dyDescent="0.25">
      <c r="A92" s="72"/>
      <c r="B92" s="72"/>
      <c r="C92" s="72"/>
      <c r="D92" s="72"/>
      <c r="E92" s="72"/>
      <c r="F92" s="72"/>
      <c r="G92" s="72"/>
      <c r="H92" s="72"/>
      <c r="I92" s="72"/>
      <c r="J92" s="72"/>
      <c r="K92" s="72"/>
      <c r="L92" s="72"/>
      <c r="M92" s="72"/>
      <c r="N92" s="72"/>
      <c r="O92" s="72"/>
      <c r="P92" s="72"/>
      <c r="Q92" s="72"/>
      <c r="R92" s="72"/>
      <c r="S92" s="72"/>
    </row>
    <row r="93" spans="1:19" ht="12.75" customHeight="1" x14ac:dyDescent="0.25">
      <c r="A93" s="72"/>
      <c r="B93" s="72"/>
      <c r="C93" s="72"/>
      <c r="D93" s="72"/>
      <c r="E93" s="72"/>
      <c r="F93" s="72"/>
      <c r="G93" s="72"/>
      <c r="H93" s="72"/>
      <c r="I93" s="72"/>
      <c r="J93" s="72"/>
      <c r="K93" s="72"/>
      <c r="L93" s="72"/>
      <c r="M93" s="72"/>
      <c r="N93" s="72"/>
      <c r="O93" s="72"/>
      <c r="P93" s="72"/>
      <c r="Q93" s="72"/>
      <c r="R93" s="72"/>
      <c r="S93" s="72"/>
    </row>
    <row r="94" spans="1:19" ht="12.75" customHeight="1" x14ac:dyDescent="0.25">
      <c r="A94" s="72"/>
      <c r="B94" s="72"/>
      <c r="C94" s="72"/>
      <c r="D94" s="72"/>
      <c r="E94" s="72"/>
      <c r="F94" s="72"/>
      <c r="G94" s="72"/>
      <c r="H94" s="72"/>
      <c r="I94" s="72"/>
      <c r="J94" s="72"/>
      <c r="K94" s="72"/>
      <c r="L94" s="72"/>
      <c r="M94" s="72"/>
      <c r="N94" s="72"/>
      <c r="O94" s="72"/>
      <c r="P94" s="72"/>
      <c r="Q94" s="72"/>
      <c r="R94" s="72"/>
      <c r="S94" s="72"/>
    </row>
    <row r="95" spans="1:19" ht="12.75" customHeight="1" x14ac:dyDescent="0.25">
      <c r="A95" s="72"/>
      <c r="B95" s="72"/>
      <c r="C95" s="72"/>
      <c r="D95" s="72"/>
      <c r="E95" s="72"/>
      <c r="F95" s="72"/>
      <c r="G95" s="72"/>
      <c r="H95" s="72"/>
      <c r="I95" s="72"/>
      <c r="J95" s="72"/>
      <c r="K95" s="72"/>
      <c r="L95" s="72"/>
      <c r="M95" s="72"/>
      <c r="N95" s="72"/>
      <c r="O95" s="72"/>
      <c r="P95" s="72"/>
      <c r="Q95" s="72"/>
      <c r="R95" s="72"/>
      <c r="S95" s="72"/>
    </row>
    <row r="96" spans="1:19" ht="12.75" customHeight="1" x14ac:dyDescent="0.25">
      <c r="A96" s="72"/>
      <c r="B96" s="72"/>
      <c r="C96" s="72"/>
      <c r="D96" s="72"/>
      <c r="E96" s="72"/>
      <c r="F96" s="72"/>
      <c r="G96" s="72"/>
      <c r="H96" s="72"/>
      <c r="I96" s="72"/>
      <c r="J96" s="72"/>
      <c r="K96" s="72"/>
      <c r="L96" s="72"/>
      <c r="M96" s="72"/>
      <c r="N96" s="72"/>
      <c r="O96" s="72"/>
      <c r="P96" s="72"/>
      <c r="Q96" s="72"/>
      <c r="R96" s="72"/>
      <c r="S96" s="72"/>
    </row>
    <row r="97" spans="1:19" ht="12.75" customHeight="1" x14ac:dyDescent="0.25">
      <c r="A97" s="72"/>
      <c r="B97" s="72"/>
      <c r="C97" s="72"/>
      <c r="D97" s="72"/>
      <c r="E97" s="72"/>
      <c r="F97" s="72"/>
      <c r="G97" s="72"/>
      <c r="H97" s="72"/>
      <c r="I97" s="72"/>
      <c r="J97" s="72"/>
      <c r="K97" s="72"/>
      <c r="L97" s="72"/>
      <c r="M97" s="72"/>
      <c r="N97" s="72"/>
      <c r="O97" s="72"/>
      <c r="P97" s="72"/>
      <c r="Q97" s="72"/>
      <c r="R97" s="72"/>
      <c r="S97" s="72"/>
    </row>
    <row r="98" spans="1:19" ht="12.75" customHeight="1" x14ac:dyDescent="0.25">
      <c r="A98" s="72"/>
      <c r="B98" s="72"/>
      <c r="C98" s="72"/>
      <c r="D98" s="72"/>
      <c r="E98" s="72"/>
      <c r="F98" s="72"/>
      <c r="G98" s="72"/>
      <c r="H98" s="72"/>
      <c r="I98" s="72"/>
      <c r="J98" s="72"/>
      <c r="K98" s="72"/>
      <c r="L98" s="72"/>
      <c r="M98" s="72"/>
      <c r="N98" s="72"/>
      <c r="O98" s="72"/>
      <c r="P98" s="72"/>
      <c r="Q98" s="72"/>
      <c r="R98" s="72"/>
      <c r="S98" s="72"/>
    </row>
    <row r="99" spans="1:19" ht="12.75" customHeight="1" x14ac:dyDescent="0.25">
      <c r="A99" s="72"/>
      <c r="B99" s="72"/>
      <c r="C99" s="72"/>
      <c r="D99" s="72"/>
      <c r="E99" s="72"/>
      <c r="F99" s="72"/>
      <c r="G99" s="72"/>
      <c r="H99" s="72"/>
      <c r="I99" s="72"/>
      <c r="J99" s="72"/>
      <c r="K99" s="72"/>
      <c r="L99" s="72"/>
      <c r="M99" s="72"/>
      <c r="N99" s="72"/>
      <c r="O99" s="72"/>
      <c r="P99" s="72"/>
      <c r="Q99" s="72"/>
      <c r="R99" s="72"/>
      <c r="S99" s="72"/>
    </row>
    <row r="100" spans="1:19" ht="12.75" customHeight="1" x14ac:dyDescent="0.25">
      <c r="A100" s="72"/>
      <c r="B100" s="72"/>
      <c r="C100" s="72"/>
      <c r="D100" s="72"/>
      <c r="E100" s="72"/>
      <c r="F100" s="72"/>
      <c r="G100" s="72"/>
      <c r="H100" s="72"/>
      <c r="I100" s="72"/>
      <c r="J100" s="72"/>
      <c r="K100" s="72"/>
      <c r="L100" s="72"/>
      <c r="M100" s="72"/>
      <c r="N100" s="72"/>
      <c r="O100" s="72"/>
      <c r="P100" s="72"/>
      <c r="Q100" s="72"/>
      <c r="R100" s="72"/>
      <c r="S100" s="72"/>
    </row>
    <row r="101" spans="1:19" ht="12.75" customHeight="1" x14ac:dyDescent="0.25">
      <c r="A101" s="72"/>
      <c r="B101" s="72"/>
      <c r="C101" s="72"/>
      <c r="D101" s="72"/>
      <c r="E101" s="72"/>
      <c r="F101" s="72"/>
      <c r="G101" s="72"/>
      <c r="H101" s="72"/>
      <c r="I101" s="72"/>
      <c r="J101" s="72"/>
      <c r="K101" s="72"/>
      <c r="L101" s="72"/>
      <c r="M101" s="72"/>
      <c r="N101" s="72"/>
      <c r="O101" s="72"/>
      <c r="P101" s="72"/>
      <c r="Q101" s="72"/>
      <c r="R101" s="72"/>
      <c r="S101" s="72"/>
    </row>
    <row r="102" spans="1:19" ht="12.75" customHeight="1" x14ac:dyDescent="0.25">
      <c r="A102" s="72"/>
      <c r="B102" s="72"/>
      <c r="C102" s="72"/>
      <c r="D102" s="72"/>
      <c r="E102" s="72"/>
      <c r="F102" s="72"/>
      <c r="G102" s="72"/>
      <c r="H102" s="72"/>
      <c r="I102" s="72"/>
      <c r="J102" s="72"/>
      <c r="K102" s="72"/>
      <c r="L102" s="72"/>
      <c r="M102" s="72"/>
      <c r="N102" s="72"/>
      <c r="O102" s="72"/>
      <c r="P102" s="72"/>
      <c r="Q102" s="72"/>
      <c r="R102" s="72"/>
      <c r="S102" s="72"/>
    </row>
    <row r="103" spans="1:19" ht="12.75" customHeight="1" x14ac:dyDescent="0.25">
      <c r="A103" s="72"/>
      <c r="B103" s="72"/>
      <c r="C103" s="72"/>
      <c r="D103" s="72"/>
      <c r="E103" s="72"/>
      <c r="F103" s="72"/>
      <c r="G103" s="72"/>
      <c r="H103" s="72"/>
      <c r="I103" s="72"/>
      <c r="J103" s="72"/>
      <c r="K103" s="72"/>
      <c r="L103" s="72"/>
      <c r="M103" s="72"/>
      <c r="N103" s="72"/>
      <c r="O103" s="72"/>
      <c r="P103" s="72"/>
      <c r="Q103" s="72"/>
      <c r="R103" s="72"/>
      <c r="S103" s="72"/>
    </row>
    <row r="104" spans="1:19" ht="12.75" customHeight="1" x14ac:dyDescent="0.25">
      <c r="A104" s="72"/>
      <c r="B104" s="72"/>
      <c r="C104" s="72"/>
      <c r="D104" s="72"/>
      <c r="E104" s="72"/>
      <c r="F104" s="72"/>
      <c r="G104" s="72"/>
      <c r="H104" s="72"/>
      <c r="I104" s="72"/>
      <c r="J104" s="72"/>
      <c r="K104" s="72"/>
      <c r="L104" s="72"/>
      <c r="M104" s="72"/>
      <c r="N104" s="72"/>
      <c r="O104" s="72"/>
      <c r="P104" s="72"/>
      <c r="Q104" s="72"/>
      <c r="R104" s="72"/>
      <c r="S104" s="72"/>
    </row>
    <row r="105" spans="1:19" ht="12.75" customHeight="1" x14ac:dyDescent="0.25">
      <c r="A105" s="72"/>
      <c r="B105" s="72"/>
      <c r="C105" s="72"/>
      <c r="D105" s="72"/>
      <c r="E105" s="72"/>
      <c r="F105" s="72"/>
      <c r="G105" s="72"/>
      <c r="H105" s="72"/>
      <c r="I105" s="72"/>
      <c r="J105" s="72"/>
      <c r="K105" s="72"/>
      <c r="L105" s="72"/>
      <c r="M105" s="72"/>
      <c r="N105" s="72"/>
      <c r="O105" s="72"/>
      <c r="P105" s="72"/>
      <c r="Q105" s="72"/>
      <c r="R105" s="72"/>
      <c r="S105" s="72"/>
    </row>
    <row r="106" spans="1:19" ht="12.75" customHeight="1" x14ac:dyDescent="0.25">
      <c r="A106" s="72"/>
      <c r="B106" s="72"/>
      <c r="C106" s="72"/>
      <c r="D106" s="72"/>
      <c r="E106" s="72"/>
      <c r="F106" s="72"/>
      <c r="G106" s="72"/>
      <c r="H106" s="72"/>
      <c r="I106" s="72"/>
      <c r="J106" s="72"/>
      <c r="K106" s="72"/>
      <c r="L106" s="72"/>
      <c r="M106" s="72"/>
      <c r="N106" s="72"/>
      <c r="O106" s="72"/>
      <c r="P106" s="72"/>
      <c r="Q106" s="72"/>
      <c r="R106" s="72"/>
      <c r="S106" s="72"/>
    </row>
    <row r="107" spans="1:19" ht="12.75" customHeight="1" x14ac:dyDescent="0.25">
      <c r="A107" s="72"/>
      <c r="B107" s="72"/>
      <c r="C107" s="72"/>
      <c r="D107" s="72"/>
      <c r="E107" s="72"/>
      <c r="F107" s="72"/>
      <c r="G107" s="72"/>
      <c r="H107" s="72"/>
      <c r="I107" s="72"/>
      <c r="J107" s="72"/>
      <c r="K107" s="72"/>
      <c r="L107" s="72"/>
      <c r="M107" s="72"/>
      <c r="N107" s="72"/>
      <c r="O107" s="72"/>
      <c r="P107" s="72"/>
      <c r="Q107" s="72"/>
      <c r="R107" s="72"/>
      <c r="S107" s="72"/>
    </row>
    <row r="108" spans="1:19" ht="12.75" customHeight="1" x14ac:dyDescent="0.25">
      <c r="A108" s="72"/>
      <c r="B108" s="72"/>
      <c r="C108" s="72"/>
      <c r="D108" s="72"/>
      <c r="E108" s="72"/>
      <c r="F108" s="72"/>
      <c r="G108" s="72"/>
      <c r="H108" s="72"/>
      <c r="I108" s="72"/>
      <c r="J108" s="72"/>
      <c r="K108" s="72"/>
      <c r="L108" s="72"/>
      <c r="M108" s="72"/>
      <c r="N108" s="72"/>
      <c r="O108" s="72"/>
      <c r="P108" s="72"/>
      <c r="Q108" s="72"/>
      <c r="R108" s="72"/>
      <c r="S108" s="72"/>
    </row>
    <row r="109" spans="1:19" ht="12.75" customHeight="1" x14ac:dyDescent="0.25">
      <c r="A109" s="72"/>
      <c r="B109" s="72"/>
      <c r="C109" s="72"/>
      <c r="D109" s="72"/>
      <c r="E109" s="72"/>
      <c r="F109" s="72"/>
      <c r="G109" s="72"/>
      <c r="H109" s="72"/>
      <c r="I109" s="72"/>
      <c r="J109" s="72"/>
      <c r="K109" s="72"/>
      <c r="L109" s="72"/>
      <c r="M109" s="72"/>
      <c r="N109" s="72"/>
      <c r="O109" s="72"/>
      <c r="P109" s="72"/>
      <c r="Q109" s="72"/>
      <c r="R109" s="72"/>
      <c r="S109" s="72"/>
    </row>
    <row r="110" spans="1:19" ht="12.75" customHeight="1" x14ac:dyDescent="0.25">
      <c r="A110" s="72"/>
      <c r="B110" s="72"/>
      <c r="C110" s="72"/>
      <c r="D110" s="72"/>
      <c r="E110" s="72"/>
      <c r="F110" s="72"/>
      <c r="G110" s="72"/>
      <c r="H110" s="72"/>
      <c r="I110" s="72"/>
      <c r="J110" s="72"/>
      <c r="K110" s="72"/>
      <c r="L110" s="72"/>
      <c r="M110" s="72"/>
      <c r="N110" s="72"/>
      <c r="O110" s="72"/>
      <c r="P110" s="72"/>
      <c r="Q110" s="72"/>
      <c r="R110" s="72"/>
      <c r="S110" s="72"/>
    </row>
    <row r="111" spans="1:19" ht="12.75" customHeight="1" x14ac:dyDescent="0.25">
      <c r="A111" s="72"/>
      <c r="B111" s="72"/>
      <c r="C111" s="72"/>
      <c r="D111" s="72"/>
      <c r="E111" s="72"/>
      <c r="F111" s="72"/>
      <c r="G111" s="72"/>
      <c r="H111" s="72"/>
      <c r="I111" s="72"/>
      <c r="J111" s="72"/>
      <c r="K111" s="72"/>
      <c r="L111" s="72"/>
      <c r="M111" s="72"/>
      <c r="N111" s="72"/>
      <c r="O111" s="72"/>
      <c r="P111" s="72"/>
      <c r="Q111" s="72"/>
      <c r="R111" s="72"/>
      <c r="S111" s="72"/>
    </row>
    <row r="112" spans="1:19" ht="12.75" customHeight="1" x14ac:dyDescent="0.25">
      <c r="A112" s="72"/>
      <c r="B112" s="72"/>
      <c r="C112" s="72"/>
      <c r="D112" s="72"/>
      <c r="E112" s="72"/>
      <c r="F112" s="72"/>
      <c r="G112" s="72"/>
      <c r="H112" s="72"/>
      <c r="I112" s="72"/>
      <c r="J112" s="72"/>
      <c r="K112" s="72"/>
      <c r="L112" s="72"/>
      <c r="M112" s="72"/>
      <c r="N112" s="72"/>
      <c r="O112" s="72"/>
      <c r="P112" s="72"/>
      <c r="Q112" s="72"/>
      <c r="R112" s="72"/>
      <c r="S112" s="72"/>
    </row>
    <row r="113" spans="1:19" ht="12.75" customHeight="1" x14ac:dyDescent="0.25">
      <c r="A113" s="72"/>
      <c r="B113" s="72"/>
      <c r="C113" s="72"/>
      <c r="D113" s="72"/>
      <c r="E113" s="72"/>
      <c r="F113" s="72"/>
      <c r="G113" s="72"/>
      <c r="H113" s="72"/>
      <c r="I113" s="72"/>
      <c r="J113" s="72"/>
      <c r="K113" s="72"/>
      <c r="L113" s="72"/>
      <c r="M113" s="72"/>
      <c r="N113" s="72"/>
      <c r="O113" s="72"/>
      <c r="P113" s="72"/>
      <c r="Q113" s="72"/>
      <c r="R113" s="72"/>
      <c r="S113" s="72"/>
    </row>
    <row r="114" spans="1:19" ht="12.75" customHeight="1" x14ac:dyDescent="0.25">
      <c r="A114" s="72"/>
      <c r="B114" s="72"/>
      <c r="C114" s="72"/>
      <c r="D114" s="72"/>
      <c r="E114" s="72"/>
      <c r="F114" s="72"/>
      <c r="G114" s="72"/>
      <c r="H114" s="72"/>
      <c r="I114" s="72"/>
      <c r="J114" s="72"/>
      <c r="K114" s="72"/>
      <c r="L114" s="72"/>
      <c r="M114" s="72"/>
      <c r="N114" s="72"/>
      <c r="O114" s="72"/>
      <c r="P114" s="72"/>
      <c r="Q114" s="72"/>
      <c r="R114" s="72"/>
      <c r="S114" s="72"/>
    </row>
    <row r="115" spans="1:19" ht="12.75" customHeight="1" x14ac:dyDescent="0.25">
      <c r="A115" s="72"/>
      <c r="B115" s="72"/>
      <c r="C115" s="72"/>
      <c r="D115" s="72"/>
      <c r="E115" s="72"/>
      <c r="F115" s="72"/>
      <c r="G115" s="72"/>
      <c r="H115" s="72"/>
      <c r="I115" s="72"/>
      <c r="J115" s="72"/>
      <c r="K115" s="72"/>
      <c r="L115" s="72"/>
      <c r="M115" s="72"/>
      <c r="N115" s="72"/>
      <c r="O115" s="72"/>
      <c r="P115" s="72"/>
      <c r="Q115" s="72"/>
      <c r="R115" s="72"/>
      <c r="S115" s="72"/>
    </row>
    <row r="116" spans="1:19" ht="12.75" customHeight="1" x14ac:dyDescent="0.25">
      <c r="A116" s="72"/>
      <c r="B116" s="72"/>
      <c r="C116" s="72"/>
      <c r="D116" s="72"/>
      <c r="E116" s="72"/>
      <c r="F116" s="72"/>
      <c r="G116" s="72"/>
      <c r="H116" s="72"/>
      <c r="I116" s="72"/>
      <c r="J116" s="72"/>
      <c r="K116" s="72"/>
      <c r="L116" s="72"/>
      <c r="M116" s="72"/>
      <c r="N116" s="72"/>
      <c r="O116" s="72"/>
      <c r="P116" s="72"/>
      <c r="Q116" s="72"/>
      <c r="R116" s="72"/>
      <c r="S116" s="72"/>
    </row>
    <row r="117" spans="1:19" ht="12.75" customHeight="1" x14ac:dyDescent="0.25">
      <c r="A117" s="72"/>
      <c r="B117" s="72"/>
      <c r="C117" s="72"/>
      <c r="D117" s="72"/>
      <c r="E117" s="72"/>
      <c r="F117" s="72"/>
      <c r="G117" s="72"/>
      <c r="H117" s="72"/>
      <c r="I117" s="72"/>
      <c r="J117" s="72"/>
      <c r="K117" s="72"/>
      <c r="L117" s="72"/>
      <c r="M117" s="72"/>
      <c r="N117" s="72"/>
      <c r="O117" s="72"/>
      <c r="P117" s="72"/>
      <c r="Q117" s="72"/>
      <c r="R117" s="72"/>
      <c r="S117" s="72"/>
    </row>
    <row r="118" spans="1:19" ht="12.75" customHeight="1" x14ac:dyDescent="0.25">
      <c r="A118" s="72"/>
      <c r="B118" s="72"/>
      <c r="C118" s="72"/>
      <c r="D118" s="72"/>
      <c r="E118" s="72"/>
      <c r="F118" s="72"/>
      <c r="G118" s="72"/>
      <c r="H118" s="72"/>
      <c r="I118" s="72"/>
      <c r="J118" s="72"/>
      <c r="K118" s="72"/>
      <c r="L118" s="72"/>
      <c r="M118" s="72"/>
      <c r="N118" s="72"/>
      <c r="O118" s="72"/>
      <c r="P118" s="72"/>
      <c r="Q118" s="72"/>
      <c r="R118" s="72"/>
      <c r="S118" s="72"/>
    </row>
    <row r="119" spans="1:19" ht="12.75" customHeight="1" x14ac:dyDescent="0.25">
      <c r="A119" s="72"/>
      <c r="B119" s="72"/>
      <c r="C119" s="72"/>
      <c r="D119" s="72"/>
      <c r="E119" s="72"/>
      <c r="F119" s="72"/>
      <c r="G119" s="72"/>
      <c r="H119" s="72"/>
      <c r="I119" s="72"/>
      <c r="J119" s="72"/>
      <c r="K119" s="72"/>
      <c r="L119" s="72"/>
      <c r="M119" s="72"/>
      <c r="N119" s="72"/>
      <c r="O119" s="72"/>
      <c r="P119" s="72"/>
      <c r="Q119" s="72"/>
      <c r="R119" s="72"/>
      <c r="S119" s="72"/>
    </row>
    <row r="120" spans="1:19" ht="12.75" customHeight="1" x14ac:dyDescent="0.25">
      <c r="A120" s="72"/>
      <c r="B120" s="72"/>
      <c r="C120" s="72"/>
      <c r="D120" s="72"/>
      <c r="E120" s="72"/>
      <c r="F120" s="72"/>
      <c r="G120" s="72"/>
      <c r="H120" s="72"/>
      <c r="I120" s="72"/>
      <c r="J120" s="72"/>
      <c r="K120" s="72"/>
      <c r="L120" s="72"/>
      <c r="M120" s="72"/>
      <c r="N120" s="72"/>
      <c r="O120" s="72"/>
      <c r="P120" s="72"/>
      <c r="Q120" s="72"/>
      <c r="R120" s="72"/>
      <c r="S120" s="72"/>
    </row>
    <row r="121" spans="1:19" ht="12.75" customHeight="1" x14ac:dyDescent="0.25">
      <c r="A121" s="72"/>
      <c r="B121" s="72"/>
      <c r="C121" s="72"/>
      <c r="D121" s="72"/>
      <c r="E121" s="72"/>
      <c r="F121" s="72"/>
      <c r="G121" s="72"/>
      <c r="H121" s="72"/>
      <c r="I121" s="72"/>
      <c r="J121" s="72"/>
      <c r="K121" s="72"/>
      <c r="L121" s="72"/>
      <c r="M121" s="72"/>
      <c r="N121" s="72"/>
      <c r="O121" s="72"/>
      <c r="P121" s="72"/>
      <c r="Q121" s="72"/>
      <c r="R121" s="72"/>
      <c r="S121" s="72"/>
    </row>
    <row r="122" spans="1:19" ht="12.75" customHeight="1" x14ac:dyDescent="0.25">
      <c r="A122" s="72"/>
      <c r="B122" s="72"/>
      <c r="C122" s="72"/>
      <c r="D122" s="72"/>
      <c r="E122" s="72"/>
      <c r="F122" s="72"/>
      <c r="G122" s="72"/>
      <c r="H122" s="72"/>
      <c r="I122" s="72"/>
      <c r="J122" s="72"/>
      <c r="K122" s="72"/>
      <c r="L122" s="72"/>
      <c r="M122" s="72"/>
      <c r="N122" s="72"/>
      <c r="O122" s="72"/>
      <c r="P122" s="72"/>
      <c r="Q122" s="72"/>
      <c r="R122" s="72"/>
      <c r="S122" s="72"/>
    </row>
    <row r="123" spans="1:19" ht="12.75" customHeight="1" x14ac:dyDescent="0.25">
      <c r="A123" s="72"/>
      <c r="B123" s="72"/>
      <c r="C123" s="72"/>
      <c r="D123" s="72"/>
      <c r="E123" s="72"/>
      <c r="F123" s="72"/>
      <c r="G123" s="72"/>
      <c r="H123" s="72"/>
      <c r="I123" s="72"/>
      <c r="J123" s="72"/>
      <c r="K123" s="72"/>
      <c r="L123" s="72"/>
      <c r="M123" s="72"/>
      <c r="N123" s="72"/>
      <c r="O123" s="72"/>
      <c r="P123" s="72"/>
      <c r="Q123" s="72"/>
      <c r="R123" s="72"/>
      <c r="S123" s="72"/>
    </row>
    <row r="124" spans="1:19" ht="12.75" customHeight="1" x14ac:dyDescent="0.25">
      <c r="A124" s="72"/>
      <c r="B124" s="72"/>
      <c r="C124" s="72"/>
      <c r="D124" s="72"/>
      <c r="E124" s="72"/>
      <c r="F124" s="72"/>
      <c r="G124" s="72"/>
      <c r="H124" s="72"/>
      <c r="I124" s="72"/>
      <c r="J124" s="72"/>
      <c r="K124" s="72"/>
      <c r="L124" s="72"/>
      <c r="M124" s="72"/>
      <c r="N124" s="72"/>
      <c r="O124" s="72"/>
      <c r="P124" s="72"/>
      <c r="Q124" s="72"/>
      <c r="R124" s="72"/>
      <c r="S124" s="72"/>
    </row>
    <row r="125" spans="1:19" ht="12.75" customHeight="1" x14ac:dyDescent="0.25">
      <c r="A125" s="72"/>
      <c r="B125" s="72"/>
      <c r="C125" s="72"/>
      <c r="D125" s="72"/>
      <c r="E125" s="72"/>
      <c r="F125" s="72"/>
      <c r="G125" s="72"/>
      <c r="H125" s="72"/>
      <c r="I125" s="72"/>
      <c r="J125" s="72"/>
      <c r="K125" s="72"/>
      <c r="L125" s="72"/>
      <c r="M125" s="72"/>
      <c r="N125" s="72"/>
      <c r="O125" s="72"/>
      <c r="P125" s="72"/>
      <c r="Q125" s="72"/>
      <c r="R125" s="72"/>
      <c r="S125" s="72"/>
    </row>
    <row r="126" spans="1:19" ht="12.75" customHeight="1" x14ac:dyDescent="0.25">
      <c r="A126" s="72"/>
      <c r="B126" s="72"/>
      <c r="C126" s="72"/>
      <c r="D126" s="72"/>
      <c r="E126" s="72"/>
      <c r="F126" s="72"/>
      <c r="G126" s="72"/>
      <c r="H126" s="72"/>
      <c r="I126" s="72"/>
      <c r="J126" s="72"/>
      <c r="K126" s="72"/>
      <c r="L126" s="72"/>
      <c r="M126" s="72"/>
      <c r="N126" s="72"/>
      <c r="O126" s="72"/>
      <c r="P126" s="72"/>
      <c r="Q126" s="72"/>
      <c r="R126" s="72"/>
      <c r="S126" s="72"/>
    </row>
    <row r="127" spans="1:19" ht="12.75" customHeight="1" x14ac:dyDescent="0.25">
      <c r="A127" s="72"/>
      <c r="B127" s="72"/>
      <c r="C127" s="72"/>
      <c r="D127" s="72"/>
      <c r="E127" s="72"/>
      <c r="F127" s="72"/>
      <c r="G127" s="72"/>
      <c r="H127" s="72"/>
      <c r="I127" s="72"/>
      <c r="J127" s="72"/>
      <c r="K127" s="72"/>
      <c r="L127" s="72"/>
      <c r="M127" s="72"/>
      <c r="N127" s="72"/>
      <c r="O127" s="72"/>
      <c r="P127" s="72"/>
      <c r="Q127" s="72"/>
      <c r="R127" s="72"/>
      <c r="S127" s="72"/>
    </row>
    <row r="128" spans="1:19" ht="12.75" customHeight="1" x14ac:dyDescent="0.25">
      <c r="A128" s="72"/>
      <c r="B128" s="72"/>
      <c r="C128" s="72"/>
      <c r="D128" s="72"/>
      <c r="E128" s="72"/>
      <c r="F128" s="72"/>
      <c r="G128" s="72"/>
      <c r="H128" s="72"/>
      <c r="I128" s="72"/>
      <c r="J128" s="72"/>
      <c r="K128" s="72"/>
      <c r="L128" s="72"/>
      <c r="M128" s="72"/>
      <c r="N128" s="72"/>
      <c r="O128" s="72"/>
      <c r="P128" s="72"/>
      <c r="Q128" s="72"/>
      <c r="R128" s="72"/>
      <c r="S128" s="72"/>
    </row>
    <row r="129" spans="1:19" ht="12.75" customHeight="1" x14ac:dyDescent="0.25">
      <c r="A129" s="72"/>
      <c r="B129" s="72"/>
      <c r="C129" s="72"/>
      <c r="D129" s="72"/>
      <c r="E129" s="72"/>
      <c r="F129" s="72"/>
      <c r="G129" s="72"/>
      <c r="H129" s="72"/>
      <c r="I129" s="72"/>
      <c r="J129" s="72"/>
      <c r="K129" s="72"/>
      <c r="L129" s="72"/>
      <c r="M129" s="72"/>
      <c r="N129" s="72"/>
      <c r="O129" s="72"/>
      <c r="P129" s="72"/>
      <c r="Q129" s="72"/>
      <c r="R129" s="72"/>
      <c r="S129" s="72"/>
    </row>
    <row r="130" spans="1:19" ht="12.75" customHeight="1" x14ac:dyDescent="0.25">
      <c r="A130" s="72"/>
      <c r="B130" s="72"/>
      <c r="C130" s="72"/>
      <c r="D130" s="72"/>
      <c r="E130" s="72"/>
      <c r="F130" s="72"/>
      <c r="G130" s="72"/>
      <c r="H130" s="72"/>
      <c r="I130" s="72"/>
      <c r="J130" s="72"/>
      <c r="K130" s="72"/>
      <c r="L130" s="72"/>
      <c r="M130" s="72"/>
      <c r="N130" s="72"/>
      <c r="O130" s="72"/>
      <c r="P130" s="72"/>
      <c r="Q130" s="72"/>
      <c r="R130" s="72"/>
      <c r="S130" s="72"/>
    </row>
    <row r="131" spans="1:19" ht="12.75" customHeight="1" x14ac:dyDescent="0.25">
      <c r="A131" s="72"/>
      <c r="B131" s="72"/>
      <c r="C131" s="72"/>
      <c r="D131" s="72"/>
      <c r="E131" s="72"/>
      <c r="F131" s="72"/>
      <c r="G131" s="72"/>
      <c r="H131" s="72"/>
      <c r="I131" s="72"/>
      <c r="J131" s="72"/>
      <c r="K131" s="72"/>
      <c r="L131" s="72"/>
      <c r="M131" s="72"/>
      <c r="N131" s="72"/>
      <c r="O131" s="72"/>
      <c r="P131" s="72"/>
      <c r="Q131" s="72"/>
      <c r="R131" s="72"/>
      <c r="S131" s="72"/>
    </row>
    <row r="132" spans="1:19" ht="12.75" customHeight="1" x14ac:dyDescent="0.25">
      <c r="A132" s="72"/>
      <c r="B132" s="72"/>
      <c r="C132" s="72"/>
      <c r="D132" s="72"/>
      <c r="E132" s="72"/>
      <c r="F132" s="72"/>
      <c r="G132" s="72"/>
      <c r="H132" s="72"/>
      <c r="I132" s="72"/>
      <c r="J132" s="72"/>
      <c r="K132" s="72"/>
      <c r="L132" s="72"/>
      <c r="M132" s="72"/>
      <c r="N132" s="72"/>
      <c r="O132" s="72"/>
      <c r="P132" s="72"/>
      <c r="Q132" s="72"/>
      <c r="R132" s="72"/>
      <c r="S132" s="72"/>
    </row>
    <row r="133" spans="1:19" ht="12.75" customHeight="1" x14ac:dyDescent="0.25">
      <c r="A133" s="72"/>
      <c r="B133" s="72"/>
      <c r="C133" s="72"/>
      <c r="D133" s="72"/>
      <c r="E133" s="72"/>
      <c r="F133" s="72"/>
      <c r="G133" s="72"/>
      <c r="H133" s="72"/>
      <c r="I133" s="72"/>
      <c r="J133" s="72"/>
      <c r="K133" s="72"/>
      <c r="L133" s="72"/>
      <c r="M133" s="72"/>
      <c r="N133" s="72"/>
      <c r="O133" s="72"/>
      <c r="P133" s="72"/>
      <c r="Q133" s="72"/>
      <c r="R133" s="72"/>
      <c r="S133" s="72"/>
    </row>
    <row r="134" spans="1:19" ht="12.75" customHeight="1" x14ac:dyDescent="0.25">
      <c r="A134" s="72"/>
      <c r="B134" s="72"/>
      <c r="C134" s="72"/>
      <c r="D134" s="72"/>
      <c r="E134" s="72"/>
      <c r="F134" s="72"/>
      <c r="G134" s="72"/>
      <c r="H134" s="72"/>
      <c r="I134" s="72"/>
      <c r="J134" s="72"/>
      <c r="K134" s="72"/>
      <c r="L134" s="72"/>
      <c r="M134" s="72"/>
      <c r="N134" s="72"/>
      <c r="O134" s="72"/>
      <c r="P134" s="72"/>
      <c r="Q134" s="72"/>
      <c r="R134" s="72"/>
      <c r="S134" s="72"/>
    </row>
    <row r="135" spans="1:19" ht="12.75" customHeight="1" x14ac:dyDescent="0.25">
      <c r="A135" s="72"/>
      <c r="B135" s="72"/>
      <c r="C135" s="72"/>
      <c r="D135" s="72"/>
      <c r="E135" s="72"/>
      <c r="F135" s="72"/>
      <c r="G135" s="72"/>
      <c r="H135" s="72"/>
      <c r="I135" s="72"/>
      <c r="J135" s="72"/>
      <c r="K135" s="72"/>
      <c r="L135" s="72"/>
      <c r="M135" s="72"/>
      <c r="N135" s="72"/>
      <c r="O135" s="72"/>
      <c r="P135" s="72"/>
      <c r="Q135" s="72"/>
      <c r="R135" s="72"/>
      <c r="S135" s="72"/>
    </row>
    <row r="136" spans="1:19" ht="12.75" customHeight="1" x14ac:dyDescent="0.25">
      <c r="A136" s="72"/>
      <c r="B136" s="72"/>
      <c r="C136" s="72"/>
      <c r="D136" s="72"/>
      <c r="E136" s="72"/>
      <c r="F136" s="72"/>
      <c r="G136" s="72"/>
      <c r="H136" s="72"/>
      <c r="I136" s="72"/>
      <c r="J136" s="72"/>
      <c r="K136" s="72"/>
      <c r="L136" s="72"/>
      <c r="M136" s="72"/>
      <c r="N136" s="72"/>
      <c r="O136" s="72"/>
      <c r="P136" s="72"/>
      <c r="Q136" s="72"/>
      <c r="R136" s="72"/>
      <c r="S136" s="72"/>
    </row>
    <row r="137" spans="1:19" ht="12.75" customHeight="1" x14ac:dyDescent="0.25">
      <c r="A137" s="72"/>
      <c r="B137" s="72"/>
      <c r="C137" s="72"/>
      <c r="D137" s="72"/>
      <c r="E137" s="72"/>
      <c r="F137" s="72"/>
      <c r="G137" s="72"/>
      <c r="H137" s="72"/>
      <c r="I137" s="72"/>
      <c r="J137" s="72"/>
      <c r="K137" s="72"/>
      <c r="L137" s="72"/>
      <c r="M137" s="72"/>
      <c r="N137" s="72"/>
      <c r="O137" s="72"/>
      <c r="P137" s="72"/>
      <c r="Q137" s="72"/>
      <c r="R137" s="72"/>
      <c r="S137" s="72"/>
    </row>
    <row r="138" spans="1:19" ht="12.75" customHeight="1" x14ac:dyDescent="0.25">
      <c r="A138" s="72"/>
      <c r="B138" s="72"/>
      <c r="C138" s="72"/>
      <c r="D138" s="72"/>
      <c r="E138" s="72"/>
      <c r="F138" s="72"/>
      <c r="G138" s="72"/>
      <c r="H138" s="72"/>
      <c r="I138" s="72"/>
      <c r="J138" s="72"/>
      <c r="K138" s="72"/>
      <c r="L138" s="72"/>
      <c r="M138" s="72"/>
      <c r="N138" s="72"/>
      <c r="O138" s="72"/>
      <c r="P138" s="72"/>
      <c r="Q138" s="72"/>
      <c r="R138" s="72"/>
      <c r="S138" s="72"/>
    </row>
    <row r="139" spans="1:19" ht="12.75" customHeight="1" x14ac:dyDescent="0.25">
      <c r="A139" s="72"/>
      <c r="B139" s="72"/>
      <c r="C139" s="72"/>
      <c r="D139" s="72"/>
      <c r="E139" s="72"/>
      <c r="F139" s="72"/>
      <c r="G139" s="72"/>
      <c r="H139" s="72"/>
      <c r="I139" s="72"/>
      <c r="J139" s="72"/>
      <c r="K139" s="72"/>
      <c r="L139" s="72"/>
      <c r="M139" s="72"/>
      <c r="N139" s="72"/>
      <c r="O139" s="72"/>
      <c r="P139" s="72"/>
      <c r="Q139" s="72"/>
      <c r="R139" s="72"/>
      <c r="S139" s="72"/>
    </row>
    <row r="140" spans="1:19" ht="12.75" customHeight="1" x14ac:dyDescent="0.25">
      <c r="A140" s="72"/>
      <c r="B140" s="72"/>
      <c r="C140" s="72"/>
      <c r="D140" s="72"/>
      <c r="E140" s="72"/>
      <c r="F140" s="72"/>
      <c r="G140" s="72"/>
      <c r="H140" s="72"/>
      <c r="I140" s="72"/>
      <c r="J140" s="72"/>
      <c r="K140" s="72"/>
      <c r="L140" s="72"/>
      <c r="M140" s="72"/>
      <c r="N140" s="72"/>
      <c r="O140" s="72"/>
      <c r="P140" s="72"/>
      <c r="Q140" s="72"/>
      <c r="R140" s="72"/>
      <c r="S140" s="72"/>
    </row>
    <row r="141" spans="1:19" ht="12.75" customHeight="1" x14ac:dyDescent="0.25">
      <c r="A141" s="72"/>
      <c r="B141" s="72"/>
      <c r="C141" s="72"/>
      <c r="D141" s="72"/>
      <c r="E141" s="72"/>
      <c r="F141" s="72"/>
      <c r="G141" s="72"/>
      <c r="H141" s="72"/>
      <c r="I141" s="72"/>
      <c r="J141" s="72"/>
      <c r="K141" s="72"/>
      <c r="L141" s="72"/>
      <c r="M141" s="72"/>
      <c r="N141" s="72"/>
      <c r="O141" s="72"/>
      <c r="P141" s="72"/>
      <c r="Q141" s="72"/>
      <c r="R141" s="72"/>
      <c r="S141" s="72"/>
    </row>
    <row r="142" spans="1:19" ht="12.75" customHeight="1" x14ac:dyDescent="0.25">
      <c r="A142" s="72"/>
      <c r="B142" s="72"/>
      <c r="C142" s="72"/>
      <c r="D142" s="72"/>
      <c r="E142" s="72"/>
      <c r="F142" s="72"/>
      <c r="G142" s="72"/>
      <c r="H142" s="72"/>
      <c r="I142" s="72"/>
      <c r="J142" s="72"/>
      <c r="K142" s="72"/>
      <c r="L142" s="72"/>
      <c r="M142" s="72"/>
      <c r="N142" s="72"/>
      <c r="O142" s="72"/>
      <c r="P142" s="72"/>
      <c r="Q142" s="72"/>
      <c r="R142" s="72"/>
      <c r="S142" s="72"/>
    </row>
    <row r="143" spans="1:19" ht="12.75" customHeight="1" x14ac:dyDescent="0.25">
      <c r="A143" s="72"/>
      <c r="B143" s="72"/>
      <c r="C143" s="72"/>
      <c r="D143" s="72"/>
      <c r="E143" s="72"/>
      <c r="F143" s="72"/>
      <c r="G143" s="72"/>
      <c r="H143" s="72"/>
      <c r="I143" s="72"/>
      <c r="J143" s="72"/>
      <c r="K143" s="72"/>
      <c r="L143" s="72"/>
      <c r="M143" s="72"/>
      <c r="N143" s="72"/>
      <c r="O143" s="72"/>
      <c r="P143" s="72"/>
      <c r="Q143" s="72"/>
      <c r="R143" s="72"/>
      <c r="S143" s="72"/>
    </row>
    <row r="144" spans="1:19" ht="12.75" customHeight="1" x14ac:dyDescent="0.25">
      <c r="A144" s="72"/>
      <c r="B144" s="72"/>
      <c r="C144" s="72"/>
      <c r="D144" s="72"/>
      <c r="E144" s="72"/>
      <c r="F144" s="72"/>
      <c r="G144" s="72"/>
      <c r="H144" s="72"/>
      <c r="I144" s="72"/>
      <c r="J144" s="72"/>
      <c r="K144" s="72"/>
      <c r="L144" s="72"/>
      <c r="M144" s="72"/>
      <c r="N144" s="72"/>
      <c r="O144" s="72"/>
      <c r="P144" s="72"/>
      <c r="Q144" s="72"/>
      <c r="R144" s="72"/>
      <c r="S144" s="72"/>
    </row>
    <row r="145" spans="1:19" ht="12.75" customHeight="1" x14ac:dyDescent="0.25">
      <c r="A145" s="72"/>
      <c r="B145" s="72"/>
      <c r="C145" s="72"/>
      <c r="D145" s="72"/>
      <c r="E145" s="72"/>
      <c r="F145" s="72"/>
      <c r="G145" s="72"/>
      <c r="H145" s="72"/>
      <c r="I145" s="72"/>
      <c r="J145" s="72"/>
      <c r="K145" s="72"/>
      <c r="L145" s="72"/>
      <c r="M145" s="72"/>
      <c r="N145" s="72"/>
      <c r="O145" s="72"/>
      <c r="P145" s="72"/>
      <c r="Q145" s="72"/>
      <c r="R145" s="72"/>
      <c r="S145" s="72"/>
    </row>
    <row r="146" spans="1:19" ht="12.75" customHeight="1" x14ac:dyDescent="0.25">
      <c r="A146" s="72"/>
      <c r="B146" s="72"/>
      <c r="C146" s="72"/>
      <c r="D146" s="72"/>
      <c r="E146" s="72"/>
      <c r="F146" s="72"/>
      <c r="G146" s="72"/>
      <c r="H146" s="72"/>
      <c r="I146" s="72"/>
      <c r="J146" s="72"/>
      <c r="K146" s="72"/>
      <c r="L146" s="72"/>
      <c r="M146" s="72"/>
      <c r="N146" s="72"/>
      <c r="O146" s="72"/>
      <c r="P146" s="72"/>
      <c r="Q146" s="72"/>
      <c r="R146" s="72"/>
      <c r="S146" s="72"/>
    </row>
    <row r="147" spans="1:19" ht="12.75" customHeight="1" x14ac:dyDescent="0.25">
      <c r="A147" s="72"/>
      <c r="B147" s="72"/>
      <c r="C147" s="72"/>
      <c r="D147" s="72"/>
      <c r="E147" s="72"/>
      <c r="F147" s="72"/>
      <c r="G147" s="72"/>
      <c r="H147" s="72"/>
      <c r="I147" s="72"/>
      <c r="J147" s="72"/>
      <c r="K147" s="72"/>
      <c r="L147" s="72"/>
      <c r="M147" s="72"/>
      <c r="N147" s="72"/>
      <c r="O147" s="72"/>
      <c r="P147" s="72"/>
      <c r="Q147" s="72"/>
      <c r="R147" s="72"/>
      <c r="S147" s="72"/>
    </row>
    <row r="148" spans="1:19" ht="12.75" customHeight="1" x14ac:dyDescent="0.25">
      <c r="A148" s="72"/>
      <c r="B148" s="72"/>
      <c r="C148" s="72"/>
      <c r="D148" s="72"/>
      <c r="E148" s="72"/>
      <c r="F148" s="72"/>
      <c r="G148" s="72"/>
      <c r="H148" s="72"/>
      <c r="I148" s="72"/>
      <c r="J148" s="72"/>
      <c r="K148" s="72"/>
      <c r="L148" s="72"/>
      <c r="M148" s="72"/>
      <c r="N148" s="72"/>
      <c r="O148" s="72"/>
      <c r="P148" s="72"/>
      <c r="Q148" s="72"/>
      <c r="R148" s="72"/>
      <c r="S148" s="72"/>
    </row>
    <row r="149" spans="1:19" ht="12.75" customHeight="1" x14ac:dyDescent="0.25">
      <c r="A149" s="72"/>
      <c r="B149" s="72"/>
      <c r="C149" s="72"/>
      <c r="D149" s="72"/>
      <c r="E149" s="72"/>
      <c r="F149" s="72"/>
      <c r="G149" s="72"/>
      <c r="H149" s="72"/>
      <c r="I149" s="72"/>
      <c r="J149" s="72"/>
      <c r="K149" s="72"/>
      <c r="L149" s="72"/>
      <c r="M149" s="72"/>
      <c r="N149" s="72"/>
      <c r="O149" s="72"/>
      <c r="P149" s="72"/>
      <c r="Q149" s="72"/>
      <c r="R149" s="72"/>
      <c r="S149" s="72"/>
    </row>
    <row r="150" spans="1:19" ht="12.75" customHeight="1" x14ac:dyDescent="0.25">
      <c r="A150" s="72"/>
      <c r="B150" s="72"/>
      <c r="C150" s="72"/>
      <c r="D150" s="72"/>
      <c r="E150" s="72"/>
      <c r="F150" s="72"/>
      <c r="G150" s="72"/>
      <c r="H150" s="72"/>
      <c r="I150" s="72"/>
      <c r="J150" s="72"/>
      <c r="K150" s="72"/>
      <c r="L150" s="72"/>
      <c r="M150" s="72"/>
      <c r="N150" s="72"/>
      <c r="O150" s="72"/>
      <c r="P150" s="72"/>
      <c r="Q150" s="72"/>
      <c r="R150" s="72"/>
      <c r="S150" s="72"/>
    </row>
    <row r="151" spans="1:19" ht="12.75" customHeight="1" x14ac:dyDescent="0.25">
      <c r="A151" s="72"/>
      <c r="B151" s="72"/>
      <c r="C151" s="72"/>
      <c r="D151" s="72"/>
      <c r="E151" s="72"/>
      <c r="F151" s="72"/>
      <c r="G151" s="72"/>
      <c r="H151" s="72"/>
      <c r="I151" s="72"/>
      <c r="J151" s="72"/>
      <c r="K151" s="72"/>
      <c r="L151" s="72"/>
      <c r="M151" s="72"/>
      <c r="N151" s="72"/>
      <c r="O151" s="72"/>
      <c r="P151" s="72"/>
      <c r="Q151" s="72"/>
      <c r="R151" s="72"/>
      <c r="S151" s="72"/>
    </row>
    <row r="152" spans="1:19" ht="12.75" customHeight="1" x14ac:dyDescent="0.25">
      <c r="A152" s="72"/>
      <c r="B152" s="72"/>
      <c r="C152" s="72"/>
      <c r="D152" s="72"/>
      <c r="E152" s="72"/>
      <c r="F152" s="72"/>
      <c r="G152" s="72"/>
      <c r="H152" s="72"/>
      <c r="I152" s="72"/>
      <c r="J152" s="72"/>
      <c r="K152" s="72"/>
      <c r="L152" s="72"/>
      <c r="M152" s="72"/>
      <c r="N152" s="72"/>
      <c r="O152" s="72"/>
      <c r="P152" s="72"/>
      <c r="Q152" s="72"/>
      <c r="R152" s="72"/>
      <c r="S152" s="72"/>
    </row>
    <row r="153" spans="1:19" ht="12.75" customHeight="1" x14ac:dyDescent="0.25">
      <c r="A153" s="72"/>
      <c r="B153" s="72"/>
      <c r="C153" s="72"/>
      <c r="D153" s="72"/>
      <c r="E153" s="72"/>
      <c r="F153" s="72"/>
      <c r="G153" s="72"/>
      <c r="H153" s="72"/>
      <c r="I153" s="72"/>
      <c r="J153" s="72"/>
      <c r="K153" s="72"/>
      <c r="L153" s="72"/>
      <c r="M153" s="72"/>
      <c r="N153" s="72"/>
      <c r="O153" s="72"/>
      <c r="P153" s="72"/>
      <c r="Q153" s="72"/>
      <c r="R153" s="72"/>
      <c r="S153" s="72"/>
    </row>
    <row r="154" spans="1:19" ht="12.75" customHeight="1" x14ac:dyDescent="0.25">
      <c r="A154" s="72"/>
      <c r="B154" s="72"/>
      <c r="C154" s="72"/>
      <c r="D154" s="72"/>
      <c r="E154" s="72"/>
      <c r="F154" s="72"/>
      <c r="G154" s="72"/>
      <c r="H154" s="72"/>
      <c r="I154" s="72"/>
      <c r="J154" s="72"/>
      <c r="K154" s="72"/>
      <c r="L154" s="72"/>
      <c r="M154" s="72"/>
      <c r="N154" s="72"/>
      <c r="O154" s="72"/>
      <c r="P154" s="72"/>
      <c r="Q154" s="72"/>
      <c r="R154" s="72"/>
      <c r="S154" s="72"/>
    </row>
    <row r="155" spans="1:19" ht="12.75" customHeight="1" x14ac:dyDescent="0.25">
      <c r="A155" s="72"/>
      <c r="B155" s="72"/>
      <c r="C155" s="72"/>
      <c r="D155" s="72"/>
      <c r="E155" s="72"/>
      <c r="F155" s="72"/>
      <c r="G155" s="72"/>
      <c r="H155" s="72"/>
      <c r="I155" s="72"/>
      <c r="J155" s="72"/>
      <c r="K155" s="72"/>
      <c r="L155" s="72"/>
      <c r="M155" s="72"/>
      <c r="N155" s="72"/>
      <c r="O155" s="72"/>
      <c r="P155" s="72"/>
      <c r="Q155" s="72"/>
      <c r="R155" s="72"/>
      <c r="S155" s="72"/>
    </row>
    <row r="156" spans="1:19" ht="12.75" customHeight="1" x14ac:dyDescent="0.25">
      <c r="A156" s="72"/>
      <c r="B156" s="72"/>
      <c r="C156" s="72"/>
      <c r="D156" s="72"/>
      <c r="E156" s="72"/>
      <c r="F156" s="72"/>
      <c r="G156" s="72"/>
      <c r="H156" s="72"/>
      <c r="I156" s="72"/>
      <c r="J156" s="72"/>
      <c r="K156" s="72"/>
      <c r="L156" s="72"/>
      <c r="M156" s="72"/>
      <c r="N156" s="72"/>
      <c r="O156" s="72"/>
      <c r="P156" s="72"/>
      <c r="Q156" s="72"/>
      <c r="R156" s="72"/>
      <c r="S156" s="72"/>
    </row>
    <row r="157" spans="1:19" ht="12.75" customHeight="1" x14ac:dyDescent="0.25">
      <c r="A157" s="72"/>
      <c r="B157" s="72"/>
      <c r="C157" s="72"/>
      <c r="D157" s="72"/>
      <c r="E157" s="72"/>
      <c r="F157" s="72"/>
      <c r="G157" s="72"/>
      <c r="H157" s="72"/>
      <c r="I157" s="72"/>
      <c r="J157" s="72"/>
      <c r="K157" s="72"/>
      <c r="L157" s="72"/>
      <c r="M157" s="72"/>
      <c r="N157" s="72"/>
      <c r="O157" s="72"/>
      <c r="P157" s="72"/>
      <c r="Q157" s="72"/>
      <c r="R157" s="72"/>
      <c r="S157" s="72"/>
    </row>
    <row r="158" spans="1:19" ht="12.75" customHeight="1" x14ac:dyDescent="0.25">
      <c r="A158" s="72"/>
      <c r="B158" s="72"/>
      <c r="C158" s="72"/>
      <c r="D158" s="72"/>
      <c r="E158" s="72"/>
      <c r="F158" s="72"/>
      <c r="G158" s="72"/>
      <c r="H158" s="72"/>
      <c r="I158" s="72"/>
      <c r="J158" s="72"/>
      <c r="K158" s="72"/>
      <c r="L158" s="72"/>
      <c r="M158" s="72"/>
      <c r="N158" s="72"/>
      <c r="O158" s="72"/>
      <c r="P158" s="72"/>
      <c r="Q158" s="72"/>
      <c r="R158" s="72"/>
      <c r="S158" s="72"/>
    </row>
    <row r="159" spans="1:19" ht="12.75" customHeight="1" x14ac:dyDescent="0.25">
      <c r="A159" s="72"/>
      <c r="B159" s="72"/>
      <c r="C159" s="72"/>
      <c r="D159" s="72"/>
      <c r="E159" s="72"/>
      <c r="F159" s="72"/>
      <c r="G159" s="72"/>
      <c r="H159" s="72"/>
      <c r="I159" s="72"/>
      <c r="J159" s="72"/>
      <c r="K159" s="72"/>
      <c r="L159" s="72"/>
      <c r="M159" s="72"/>
      <c r="N159" s="72"/>
      <c r="O159" s="72"/>
      <c r="P159" s="72"/>
      <c r="Q159" s="72"/>
      <c r="R159" s="72"/>
      <c r="S159" s="72"/>
    </row>
    <row r="160" spans="1:19" ht="12.75" customHeight="1" x14ac:dyDescent="0.25">
      <c r="A160" s="72"/>
      <c r="B160" s="72"/>
      <c r="C160" s="72"/>
      <c r="D160" s="72"/>
      <c r="E160" s="72"/>
      <c r="F160" s="72"/>
      <c r="G160" s="72"/>
      <c r="H160" s="72"/>
      <c r="I160" s="72"/>
      <c r="J160" s="72"/>
      <c r="K160" s="72"/>
      <c r="L160" s="72"/>
      <c r="M160" s="72"/>
      <c r="N160" s="72"/>
      <c r="O160" s="72"/>
      <c r="P160" s="72"/>
      <c r="Q160" s="72"/>
      <c r="R160" s="72"/>
      <c r="S160" s="72"/>
    </row>
    <row r="161" spans="1:19" ht="12.75" customHeight="1" x14ac:dyDescent="0.25">
      <c r="A161" s="72"/>
      <c r="B161" s="72"/>
      <c r="C161" s="72"/>
      <c r="D161" s="72"/>
      <c r="E161" s="72"/>
      <c r="F161" s="72"/>
      <c r="G161" s="72"/>
      <c r="H161" s="72"/>
      <c r="I161" s="72"/>
      <c r="J161" s="72"/>
      <c r="K161" s="72"/>
      <c r="L161" s="72"/>
      <c r="M161" s="72"/>
      <c r="N161" s="72"/>
      <c r="O161" s="72"/>
      <c r="P161" s="72"/>
      <c r="Q161" s="72"/>
      <c r="R161" s="72"/>
      <c r="S161" s="72"/>
    </row>
    <row r="162" spans="1:19" ht="12.75" customHeight="1" x14ac:dyDescent="0.25">
      <c r="A162" s="72"/>
      <c r="B162" s="72"/>
      <c r="C162" s="72"/>
      <c r="D162" s="72"/>
      <c r="E162" s="72"/>
      <c r="F162" s="72"/>
      <c r="G162" s="72"/>
      <c r="H162" s="72"/>
      <c r="I162" s="72"/>
      <c r="J162" s="72"/>
      <c r="K162" s="72"/>
      <c r="L162" s="72"/>
      <c r="M162" s="72"/>
      <c r="N162" s="72"/>
      <c r="O162" s="72"/>
      <c r="P162" s="72"/>
      <c r="Q162" s="72"/>
      <c r="R162" s="72"/>
      <c r="S162" s="72"/>
    </row>
    <row r="163" spans="1:19" ht="12.75" customHeight="1" x14ac:dyDescent="0.25">
      <c r="A163" s="72"/>
      <c r="B163" s="72"/>
      <c r="C163" s="72"/>
      <c r="D163" s="72"/>
      <c r="E163" s="72"/>
      <c r="F163" s="72"/>
      <c r="G163" s="72"/>
      <c r="H163" s="72"/>
      <c r="I163" s="72"/>
      <c r="J163" s="72"/>
      <c r="K163" s="72"/>
      <c r="L163" s="72"/>
      <c r="M163" s="72"/>
      <c r="N163" s="72"/>
      <c r="O163" s="72"/>
      <c r="P163" s="72"/>
      <c r="Q163" s="72"/>
      <c r="R163" s="72"/>
      <c r="S163" s="72"/>
    </row>
    <row r="164" spans="1:19" ht="12.75" customHeight="1" x14ac:dyDescent="0.25">
      <c r="A164" s="72"/>
      <c r="B164" s="72"/>
      <c r="C164" s="72"/>
      <c r="D164" s="72"/>
      <c r="E164" s="72"/>
      <c r="F164" s="72"/>
      <c r="G164" s="72"/>
      <c r="H164" s="72"/>
      <c r="I164" s="72"/>
      <c r="J164" s="72"/>
      <c r="K164" s="72"/>
      <c r="L164" s="72"/>
      <c r="M164" s="72"/>
      <c r="N164" s="72"/>
      <c r="O164" s="72"/>
      <c r="P164" s="72"/>
      <c r="Q164" s="72"/>
      <c r="R164" s="72"/>
      <c r="S164" s="72"/>
    </row>
    <row r="165" spans="1:19" ht="12.75" customHeight="1" x14ac:dyDescent="0.25">
      <c r="A165" s="72"/>
      <c r="B165" s="72"/>
      <c r="C165" s="72"/>
      <c r="D165" s="72"/>
      <c r="E165" s="72"/>
      <c r="F165" s="72"/>
      <c r="G165" s="72"/>
      <c r="H165" s="72"/>
      <c r="I165" s="72"/>
      <c r="J165" s="72"/>
      <c r="K165" s="72"/>
      <c r="L165" s="72"/>
      <c r="M165" s="72"/>
      <c r="N165" s="72"/>
      <c r="O165" s="72"/>
      <c r="P165" s="72"/>
      <c r="Q165" s="72"/>
      <c r="R165" s="72"/>
      <c r="S165" s="72"/>
    </row>
    <row r="166" spans="1:19" ht="12.75" customHeight="1" x14ac:dyDescent="0.25">
      <c r="A166" s="72"/>
      <c r="B166" s="72"/>
      <c r="C166" s="72"/>
      <c r="D166" s="72"/>
      <c r="E166" s="72"/>
      <c r="F166" s="72"/>
      <c r="G166" s="72"/>
      <c r="H166" s="72"/>
      <c r="I166" s="72"/>
      <c r="J166" s="72"/>
      <c r="K166" s="72"/>
      <c r="L166" s="72"/>
      <c r="M166" s="72"/>
      <c r="N166" s="72"/>
      <c r="O166" s="72"/>
      <c r="P166" s="72"/>
      <c r="Q166" s="72"/>
      <c r="R166" s="72"/>
      <c r="S166" s="72"/>
    </row>
    <row r="167" spans="1:19" ht="12.75" customHeight="1" x14ac:dyDescent="0.25">
      <c r="A167" s="72"/>
      <c r="B167" s="72"/>
      <c r="C167" s="72"/>
      <c r="D167" s="72"/>
      <c r="E167" s="72"/>
      <c r="F167" s="72"/>
      <c r="G167" s="72"/>
      <c r="H167" s="72"/>
      <c r="I167" s="72"/>
      <c r="J167" s="72"/>
      <c r="K167" s="72"/>
      <c r="L167" s="72"/>
      <c r="M167" s="72"/>
      <c r="N167" s="72"/>
      <c r="O167" s="72"/>
      <c r="P167" s="72"/>
      <c r="Q167" s="72"/>
      <c r="R167" s="72"/>
      <c r="S167" s="72"/>
    </row>
    <row r="168" spans="1:19" ht="12.75" customHeight="1" x14ac:dyDescent="0.25">
      <c r="A168" s="72"/>
      <c r="B168" s="72"/>
      <c r="C168" s="72"/>
      <c r="D168" s="72"/>
      <c r="E168" s="72"/>
      <c r="F168" s="72"/>
      <c r="G168" s="72"/>
      <c r="H168" s="72"/>
      <c r="I168" s="72"/>
      <c r="J168" s="72"/>
      <c r="K168" s="72"/>
      <c r="L168" s="72"/>
      <c r="M168" s="72"/>
      <c r="N168" s="72"/>
      <c r="O168" s="72"/>
      <c r="P168" s="72"/>
      <c r="Q168" s="72"/>
      <c r="R168" s="72"/>
      <c r="S168" s="72"/>
    </row>
    <row r="169" spans="1:19" ht="12.75" customHeight="1" x14ac:dyDescent="0.25">
      <c r="A169" s="72"/>
      <c r="B169" s="72"/>
      <c r="C169" s="72"/>
      <c r="D169" s="72"/>
      <c r="E169" s="72"/>
      <c r="F169" s="72"/>
      <c r="G169" s="72"/>
      <c r="H169" s="72"/>
      <c r="I169" s="72"/>
      <c r="J169" s="72"/>
      <c r="K169" s="72"/>
      <c r="L169" s="72"/>
      <c r="M169" s="72"/>
      <c r="N169" s="72"/>
      <c r="O169" s="72"/>
      <c r="P169" s="72"/>
      <c r="Q169" s="72"/>
      <c r="R169" s="72"/>
      <c r="S169" s="72"/>
    </row>
    <row r="170" spans="1:19" ht="12.75" customHeight="1" x14ac:dyDescent="0.25">
      <c r="A170" s="72"/>
      <c r="B170" s="72"/>
      <c r="C170" s="72"/>
      <c r="D170" s="72"/>
      <c r="E170" s="72"/>
      <c r="F170" s="72"/>
      <c r="G170" s="72"/>
      <c r="H170" s="72"/>
      <c r="I170" s="72"/>
      <c r="J170" s="72"/>
      <c r="K170" s="72"/>
      <c r="L170" s="72"/>
      <c r="M170" s="72"/>
      <c r="N170" s="72"/>
      <c r="O170" s="72"/>
      <c r="P170" s="72"/>
      <c r="Q170" s="72"/>
      <c r="R170" s="72"/>
      <c r="S170" s="72"/>
    </row>
    <row r="171" spans="1:19" ht="12.75" customHeight="1" x14ac:dyDescent="0.25">
      <c r="A171" s="72"/>
      <c r="B171" s="72"/>
      <c r="C171" s="72"/>
      <c r="D171" s="72"/>
      <c r="E171" s="72"/>
      <c r="F171" s="72"/>
      <c r="G171" s="72"/>
      <c r="H171" s="72"/>
      <c r="I171" s="72"/>
      <c r="J171" s="72"/>
      <c r="K171" s="72"/>
      <c r="L171" s="72"/>
      <c r="M171" s="72"/>
      <c r="N171" s="72"/>
      <c r="O171" s="72"/>
      <c r="P171" s="72"/>
      <c r="Q171" s="72"/>
      <c r="R171" s="72"/>
      <c r="S171" s="72"/>
    </row>
    <row r="172" spans="1:19" ht="12.75" customHeight="1" x14ac:dyDescent="0.25">
      <c r="A172" s="72"/>
      <c r="B172" s="72"/>
      <c r="C172" s="72"/>
      <c r="D172" s="72"/>
      <c r="E172" s="72"/>
      <c r="F172" s="72"/>
      <c r="G172" s="72"/>
      <c r="H172" s="72"/>
      <c r="I172" s="72"/>
      <c r="J172" s="72"/>
      <c r="K172" s="72"/>
      <c r="L172" s="72"/>
      <c r="M172" s="72"/>
      <c r="N172" s="72"/>
      <c r="O172" s="72"/>
      <c r="P172" s="72"/>
      <c r="Q172" s="72"/>
      <c r="R172" s="72"/>
      <c r="S172" s="72"/>
    </row>
    <row r="173" spans="1:19" ht="12.75" customHeight="1" x14ac:dyDescent="0.25">
      <c r="A173" s="72"/>
      <c r="B173" s="72"/>
      <c r="C173" s="72"/>
      <c r="D173" s="72"/>
      <c r="E173" s="72"/>
      <c r="F173" s="72"/>
      <c r="G173" s="72"/>
      <c r="H173" s="72"/>
      <c r="I173" s="72"/>
      <c r="J173" s="72"/>
      <c r="K173" s="72"/>
      <c r="L173" s="72"/>
      <c r="M173" s="72"/>
      <c r="N173" s="72"/>
      <c r="O173" s="72"/>
      <c r="P173" s="72"/>
      <c r="Q173" s="72"/>
      <c r="R173" s="72"/>
      <c r="S173" s="72"/>
    </row>
    <row r="174" spans="1:19" ht="12.75" customHeight="1" x14ac:dyDescent="0.25">
      <c r="A174" s="72"/>
      <c r="B174" s="72"/>
      <c r="C174" s="72"/>
      <c r="D174" s="72"/>
      <c r="E174" s="72"/>
      <c r="F174" s="72"/>
      <c r="G174" s="72"/>
      <c r="H174" s="72"/>
      <c r="I174" s="72"/>
      <c r="J174" s="72"/>
      <c r="K174" s="72"/>
      <c r="L174" s="72"/>
      <c r="M174" s="72"/>
      <c r="N174" s="72"/>
      <c r="O174" s="72"/>
      <c r="P174" s="72"/>
      <c r="Q174" s="72"/>
      <c r="R174" s="72"/>
      <c r="S174" s="72"/>
    </row>
    <row r="175" spans="1:19" ht="12.75" customHeight="1" x14ac:dyDescent="0.25">
      <c r="A175" s="72"/>
      <c r="B175" s="72"/>
      <c r="C175" s="72"/>
      <c r="D175" s="72"/>
      <c r="E175" s="72"/>
      <c r="F175" s="72"/>
      <c r="G175" s="72"/>
      <c r="H175" s="72"/>
      <c r="I175" s="72"/>
      <c r="J175" s="72"/>
      <c r="K175" s="72"/>
      <c r="L175" s="72"/>
      <c r="M175" s="72"/>
      <c r="N175" s="72"/>
      <c r="O175" s="72"/>
      <c r="P175" s="72"/>
      <c r="Q175" s="72"/>
      <c r="R175" s="72"/>
      <c r="S175" s="72"/>
    </row>
    <row r="176" spans="1:19" ht="12.75" customHeight="1" x14ac:dyDescent="0.25">
      <c r="A176" s="72"/>
      <c r="B176" s="72"/>
      <c r="C176" s="72"/>
      <c r="D176" s="72"/>
      <c r="E176" s="72"/>
      <c r="F176" s="72"/>
      <c r="G176" s="72"/>
      <c r="H176" s="72"/>
      <c r="I176" s="72"/>
      <c r="J176" s="72"/>
      <c r="K176" s="72"/>
      <c r="L176" s="72"/>
      <c r="M176" s="72"/>
      <c r="N176" s="72"/>
      <c r="O176" s="72"/>
      <c r="P176" s="72"/>
      <c r="Q176" s="72"/>
      <c r="R176" s="72"/>
      <c r="S176" s="72"/>
    </row>
    <row r="177" spans="1:19" ht="12.75" customHeight="1" x14ac:dyDescent="0.25">
      <c r="A177" s="72"/>
      <c r="B177" s="72"/>
      <c r="C177" s="72"/>
      <c r="D177" s="72"/>
      <c r="E177" s="72"/>
      <c r="F177" s="72"/>
      <c r="G177" s="72"/>
      <c r="H177" s="72"/>
      <c r="I177" s="72"/>
      <c r="J177" s="72"/>
      <c r="K177" s="72"/>
      <c r="L177" s="72"/>
      <c r="M177" s="72"/>
      <c r="N177" s="72"/>
      <c r="O177" s="72"/>
      <c r="P177" s="72"/>
      <c r="Q177" s="72"/>
      <c r="R177" s="72"/>
      <c r="S177" s="72"/>
    </row>
    <row r="178" spans="1:19" ht="12.75" customHeight="1" x14ac:dyDescent="0.25">
      <c r="A178" s="72"/>
      <c r="B178" s="72"/>
      <c r="C178" s="72"/>
      <c r="D178" s="72"/>
      <c r="E178" s="72"/>
      <c r="F178" s="72"/>
      <c r="G178" s="72"/>
      <c r="H178" s="72"/>
      <c r="I178" s="72"/>
      <c r="J178" s="72"/>
      <c r="K178" s="72"/>
      <c r="L178" s="72"/>
      <c r="M178" s="72"/>
      <c r="N178" s="72"/>
      <c r="O178" s="72"/>
      <c r="P178" s="72"/>
      <c r="Q178" s="72"/>
      <c r="R178" s="72"/>
      <c r="S178" s="72"/>
    </row>
    <row r="179" spans="1:19" ht="12.75" customHeight="1" x14ac:dyDescent="0.25">
      <c r="A179" s="72"/>
      <c r="B179" s="72"/>
      <c r="C179" s="72"/>
      <c r="D179" s="72"/>
      <c r="E179" s="72"/>
      <c r="F179" s="72"/>
      <c r="G179" s="72"/>
      <c r="H179" s="72"/>
      <c r="I179" s="72"/>
      <c r="J179" s="72"/>
      <c r="K179" s="72"/>
      <c r="L179" s="72"/>
      <c r="M179" s="72"/>
      <c r="N179" s="72"/>
      <c r="O179" s="72"/>
      <c r="P179" s="72"/>
      <c r="Q179" s="72"/>
      <c r="R179" s="72"/>
      <c r="S179" s="72"/>
    </row>
    <row r="180" spans="1:19" ht="12.75" customHeight="1" x14ac:dyDescent="0.25">
      <c r="A180" s="72"/>
      <c r="B180" s="72"/>
      <c r="C180" s="72"/>
      <c r="D180" s="72"/>
      <c r="E180" s="72"/>
      <c r="F180" s="72"/>
      <c r="G180" s="72"/>
      <c r="H180" s="72"/>
      <c r="I180" s="72"/>
      <c r="J180" s="72"/>
      <c r="K180" s="72"/>
      <c r="L180" s="72"/>
      <c r="M180" s="72"/>
      <c r="N180" s="72"/>
      <c r="O180" s="72"/>
      <c r="P180" s="72"/>
      <c r="Q180" s="72"/>
      <c r="R180" s="72"/>
      <c r="S180" s="72"/>
    </row>
    <row r="181" spans="1:19" ht="12.75" customHeight="1" x14ac:dyDescent="0.25">
      <c r="A181" s="72"/>
      <c r="B181" s="72"/>
      <c r="C181" s="72"/>
      <c r="D181" s="72"/>
      <c r="E181" s="72"/>
      <c r="F181" s="72"/>
      <c r="G181" s="72"/>
      <c r="H181" s="72"/>
      <c r="I181" s="72"/>
      <c r="J181" s="72"/>
      <c r="K181" s="72"/>
      <c r="L181" s="72"/>
      <c r="M181" s="72"/>
      <c r="N181" s="72"/>
      <c r="O181" s="72"/>
      <c r="P181" s="72"/>
      <c r="Q181" s="72"/>
      <c r="R181" s="72"/>
      <c r="S181" s="72"/>
    </row>
    <row r="182" spans="1:19" ht="12.75" customHeight="1" x14ac:dyDescent="0.25">
      <c r="A182" s="72"/>
      <c r="B182" s="72"/>
      <c r="C182" s="72"/>
      <c r="D182" s="72"/>
      <c r="E182" s="72"/>
      <c r="F182" s="72"/>
      <c r="G182" s="72"/>
      <c r="H182" s="72"/>
      <c r="I182" s="72"/>
      <c r="J182" s="72"/>
      <c r="K182" s="72"/>
      <c r="L182" s="72"/>
      <c r="M182" s="72"/>
      <c r="N182" s="72"/>
      <c r="O182" s="72"/>
      <c r="P182" s="72"/>
      <c r="Q182" s="72"/>
      <c r="R182" s="72"/>
      <c r="S182" s="72"/>
    </row>
    <row r="183" spans="1:19" ht="12.75" customHeight="1" x14ac:dyDescent="0.25">
      <c r="A183" s="72"/>
      <c r="B183" s="72"/>
      <c r="C183" s="72"/>
      <c r="D183" s="72"/>
      <c r="E183" s="72"/>
      <c r="F183" s="72"/>
      <c r="G183" s="72"/>
      <c r="H183" s="72"/>
      <c r="I183" s="72"/>
      <c r="J183" s="72"/>
      <c r="K183" s="72"/>
      <c r="L183" s="72"/>
      <c r="M183" s="72"/>
      <c r="N183" s="72"/>
      <c r="O183" s="72"/>
      <c r="P183" s="72"/>
      <c r="Q183" s="72"/>
      <c r="R183" s="72"/>
      <c r="S183" s="72"/>
    </row>
    <row r="184" spans="1:19" ht="12.75" customHeight="1" x14ac:dyDescent="0.25">
      <c r="A184" s="72"/>
      <c r="B184" s="72"/>
      <c r="C184" s="72"/>
      <c r="D184" s="72"/>
      <c r="E184" s="72"/>
      <c r="F184" s="72"/>
      <c r="G184" s="72"/>
      <c r="H184" s="72"/>
      <c r="I184" s="72"/>
      <c r="J184" s="72"/>
      <c r="K184" s="72"/>
      <c r="L184" s="72"/>
      <c r="M184" s="72"/>
      <c r="N184" s="72"/>
      <c r="O184" s="72"/>
      <c r="P184" s="72"/>
      <c r="Q184" s="72"/>
      <c r="R184" s="72"/>
      <c r="S184" s="72"/>
    </row>
    <row r="185" spans="1:19" ht="12.75" customHeight="1" x14ac:dyDescent="0.25">
      <c r="A185" s="72"/>
      <c r="B185" s="72"/>
      <c r="C185" s="72"/>
      <c r="D185" s="72"/>
      <c r="E185" s="72"/>
      <c r="F185" s="72"/>
      <c r="G185" s="72"/>
      <c r="H185" s="72"/>
      <c r="I185" s="72"/>
      <c r="J185" s="72"/>
      <c r="K185" s="72"/>
      <c r="L185" s="72"/>
      <c r="M185" s="72"/>
      <c r="N185" s="72"/>
      <c r="O185" s="72"/>
      <c r="P185" s="72"/>
      <c r="Q185" s="72"/>
      <c r="R185" s="72"/>
      <c r="S185" s="72"/>
    </row>
    <row r="186" spans="1:19" ht="12.75" customHeight="1" x14ac:dyDescent="0.25">
      <c r="A186" s="72"/>
      <c r="B186" s="72"/>
      <c r="C186" s="72"/>
      <c r="D186" s="72"/>
      <c r="E186" s="72"/>
      <c r="F186" s="72"/>
      <c r="G186" s="72"/>
      <c r="H186" s="72"/>
      <c r="I186" s="72"/>
      <c r="J186" s="72"/>
      <c r="K186" s="72"/>
      <c r="L186" s="72"/>
      <c r="M186" s="72"/>
      <c r="N186" s="72"/>
      <c r="O186" s="72"/>
      <c r="P186" s="72"/>
      <c r="Q186" s="72"/>
      <c r="R186" s="72"/>
      <c r="S186" s="72"/>
    </row>
    <row r="187" spans="1:19" ht="12.75" customHeight="1" x14ac:dyDescent="0.25">
      <c r="A187" s="72"/>
      <c r="B187" s="72"/>
      <c r="C187" s="72"/>
      <c r="D187" s="72"/>
      <c r="E187" s="72"/>
      <c r="F187" s="72"/>
      <c r="G187" s="72"/>
      <c r="H187" s="72"/>
      <c r="I187" s="72"/>
      <c r="J187" s="72"/>
      <c r="K187" s="72"/>
      <c r="L187" s="72"/>
      <c r="M187" s="72"/>
      <c r="N187" s="72"/>
      <c r="O187" s="72"/>
      <c r="P187" s="72"/>
      <c r="Q187" s="72"/>
      <c r="R187" s="72"/>
      <c r="S187" s="72"/>
    </row>
    <row r="188" spans="1:19" ht="12.75" customHeight="1" x14ac:dyDescent="0.25">
      <c r="A188" s="72"/>
      <c r="B188" s="72"/>
      <c r="C188" s="72"/>
      <c r="D188" s="72"/>
      <c r="E188" s="72"/>
      <c r="F188" s="72"/>
      <c r="G188" s="72"/>
      <c r="H188" s="72"/>
      <c r="I188" s="72"/>
      <c r="J188" s="72"/>
      <c r="K188" s="72"/>
      <c r="L188" s="72"/>
      <c r="M188" s="72"/>
      <c r="N188" s="72"/>
      <c r="O188" s="72"/>
      <c r="P188" s="72"/>
      <c r="Q188" s="72"/>
      <c r="R188" s="72"/>
      <c r="S188" s="72"/>
    </row>
    <row r="189" spans="1:19" ht="12.75" customHeight="1" x14ac:dyDescent="0.25">
      <c r="A189" s="72"/>
      <c r="B189" s="72"/>
      <c r="C189" s="72"/>
      <c r="D189" s="72"/>
      <c r="E189" s="72"/>
      <c r="F189" s="72"/>
      <c r="G189" s="72"/>
      <c r="H189" s="72"/>
      <c r="I189" s="72"/>
      <c r="J189" s="72"/>
      <c r="K189" s="72"/>
      <c r="L189" s="72"/>
      <c r="M189" s="72"/>
      <c r="N189" s="72"/>
      <c r="O189" s="72"/>
      <c r="P189" s="72"/>
      <c r="Q189" s="72"/>
      <c r="R189" s="72"/>
      <c r="S189" s="72"/>
    </row>
    <row r="190" spans="1:19" ht="12.75" customHeight="1" x14ac:dyDescent="0.25">
      <c r="A190" s="72"/>
      <c r="B190" s="72"/>
      <c r="C190" s="72"/>
      <c r="D190" s="72"/>
      <c r="E190" s="72"/>
      <c r="F190" s="72"/>
      <c r="G190" s="72"/>
      <c r="H190" s="72"/>
      <c r="I190" s="72"/>
      <c r="J190" s="72"/>
      <c r="K190" s="72"/>
      <c r="L190" s="72"/>
      <c r="M190" s="72"/>
      <c r="N190" s="72"/>
      <c r="O190" s="72"/>
      <c r="P190" s="72"/>
      <c r="Q190" s="72"/>
      <c r="R190" s="72"/>
      <c r="S190" s="72"/>
    </row>
    <row r="191" spans="1:19" ht="12.75" customHeight="1" x14ac:dyDescent="0.25">
      <c r="A191" s="72"/>
      <c r="B191" s="72"/>
      <c r="C191" s="72"/>
      <c r="D191" s="72"/>
      <c r="E191" s="72"/>
      <c r="F191" s="72"/>
      <c r="G191" s="72"/>
      <c r="H191" s="72"/>
      <c r="I191" s="72"/>
      <c r="J191" s="72"/>
      <c r="K191" s="72"/>
      <c r="L191" s="72"/>
      <c r="M191" s="72"/>
      <c r="N191" s="72"/>
      <c r="O191" s="72"/>
      <c r="P191" s="72"/>
      <c r="Q191" s="72"/>
      <c r="R191" s="72"/>
      <c r="S191" s="72"/>
    </row>
    <row r="192" spans="1:19" ht="12.75" customHeight="1" x14ac:dyDescent="0.25">
      <c r="A192" s="72"/>
      <c r="B192" s="72"/>
      <c r="C192" s="72"/>
      <c r="D192" s="72"/>
      <c r="E192" s="72"/>
      <c r="F192" s="72"/>
      <c r="G192" s="72"/>
      <c r="H192" s="72"/>
      <c r="I192" s="72"/>
      <c r="J192" s="72"/>
      <c r="K192" s="72"/>
      <c r="L192" s="72"/>
      <c r="M192" s="72"/>
      <c r="N192" s="72"/>
      <c r="O192" s="72"/>
      <c r="P192" s="72"/>
      <c r="Q192" s="72"/>
      <c r="R192" s="72"/>
      <c r="S192" s="72"/>
    </row>
    <row r="193" spans="1:19" ht="12.75" customHeight="1" x14ac:dyDescent="0.25">
      <c r="A193" s="72"/>
      <c r="B193" s="72"/>
      <c r="C193" s="72"/>
      <c r="D193" s="72"/>
      <c r="E193" s="72"/>
      <c r="F193" s="72"/>
      <c r="G193" s="72"/>
      <c r="H193" s="72"/>
      <c r="I193" s="72"/>
      <c r="J193" s="72"/>
      <c r="K193" s="72"/>
      <c r="L193" s="72"/>
      <c r="M193" s="72"/>
      <c r="N193" s="72"/>
      <c r="O193" s="72"/>
      <c r="P193" s="72"/>
      <c r="Q193" s="72"/>
      <c r="R193" s="72"/>
      <c r="S193" s="72"/>
    </row>
    <row r="194" spans="1:19" ht="12.75" customHeight="1" x14ac:dyDescent="0.25">
      <c r="A194" s="72"/>
      <c r="B194" s="72"/>
      <c r="C194" s="72"/>
      <c r="D194" s="72"/>
      <c r="E194" s="72"/>
      <c r="F194" s="72"/>
      <c r="G194" s="72"/>
      <c r="H194" s="72"/>
      <c r="I194" s="72"/>
      <c r="J194" s="72"/>
      <c r="K194" s="72"/>
      <c r="L194" s="72"/>
      <c r="M194" s="72"/>
      <c r="N194" s="72"/>
      <c r="O194" s="72"/>
      <c r="P194" s="72"/>
      <c r="Q194" s="72"/>
      <c r="R194" s="72"/>
      <c r="S194" s="72"/>
    </row>
    <row r="195" spans="1:19" ht="12.75" customHeight="1" x14ac:dyDescent="0.25">
      <c r="A195" s="72"/>
      <c r="B195" s="72"/>
      <c r="C195" s="72"/>
      <c r="D195" s="72"/>
      <c r="E195" s="72"/>
      <c r="F195" s="72"/>
      <c r="G195" s="72"/>
      <c r="H195" s="72"/>
      <c r="I195" s="72"/>
      <c r="J195" s="72"/>
      <c r="K195" s="72"/>
      <c r="L195" s="72"/>
      <c r="M195" s="72"/>
      <c r="N195" s="72"/>
      <c r="O195" s="72"/>
      <c r="P195" s="72"/>
      <c r="Q195" s="72"/>
      <c r="R195" s="72"/>
      <c r="S195" s="72"/>
    </row>
    <row r="196" spans="1:19" ht="12.75" customHeight="1" x14ac:dyDescent="0.25">
      <c r="A196" s="72"/>
      <c r="B196" s="72"/>
      <c r="C196" s="72"/>
      <c r="D196" s="72"/>
      <c r="E196" s="72"/>
      <c r="F196" s="72"/>
      <c r="G196" s="72"/>
      <c r="H196" s="72"/>
      <c r="I196" s="72"/>
      <c r="J196" s="72"/>
      <c r="K196" s="72"/>
      <c r="L196" s="72"/>
      <c r="M196" s="72"/>
      <c r="N196" s="72"/>
      <c r="O196" s="72"/>
      <c r="P196" s="72"/>
      <c r="Q196" s="72"/>
      <c r="R196" s="72"/>
      <c r="S196" s="72"/>
    </row>
    <row r="197" spans="1:19" ht="12.75" customHeight="1" x14ac:dyDescent="0.25">
      <c r="A197" s="72"/>
      <c r="B197" s="72"/>
      <c r="C197" s="72"/>
      <c r="D197" s="72"/>
      <c r="E197" s="72"/>
      <c r="F197" s="72"/>
      <c r="G197" s="72"/>
      <c r="H197" s="72"/>
      <c r="I197" s="72"/>
      <c r="J197" s="72"/>
      <c r="K197" s="72"/>
      <c r="L197" s="72"/>
      <c r="M197" s="72"/>
      <c r="N197" s="72"/>
      <c r="O197" s="72"/>
      <c r="P197" s="72"/>
      <c r="Q197" s="72"/>
      <c r="R197" s="72"/>
      <c r="S197" s="72"/>
    </row>
    <row r="198" spans="1:19" ht="12.75" customHeight="1" x14ac:dyDescent="0.25">
      <c r="A198" s="72"/>
      <c r="B198" s="72"/>
      <c r="C198" s="72"/>
      <c r="D198" s="72"/>
      <c r="E198" s="72"/>
      <c r="F198" s="72"/>
      <c r="G198" s="72"/>
      <c r="H198" s="72"/>
      <c r="I198" s="72"/>
      <c r="J198" s="72"/>
      <c r="K198" s="72"/>
      <c r="L198" s="72"/>
      <c r="M198" s="72"/>
      <c r="N198" s="72"/>
      <c r="O198" s="72"/>
      <c r="P198" s="72"/>
      <c r="Q198" s="72"/>
      <c r="R198" s="72"/>
      <c r="S198" s="72"/>
    </row>
    <row r="199" spans="1:19" ht="12.75" customHeight="1" x14ac:dyDescent="0.25">
      <c r="A199" s="72"/>
      <c r="B199" s="72"/>
      <c r="C199" s="72"/>
      <c r="D199" s="72"/>
      <c r="E199" s="72"/>
      <c r="F199" s="72"/>
      <c r="G199" s="72"/>
      <c r="H199" s="72"/>
      <c r="I199" s="72"/>
      <c r="J199" s="72"/>
      <c r="K199" s="72"/>
      <c r="L199" s="72"/>
      <c r="M199" s="72"/>
      <c r="N199" s="72"/>
      <c r="O199" s="72"/>
      <c r="P199" s="72"/>
      <c r="Q199" s="72"/>
      <c r="R199" s="72"/>
      <c r="S199" s="72"/>
    </row>
    <row r="200" spans="1:19" ht="12.75" customHeight="1" x14ac:dyDescent="0.25">
      <c r="A200" s="72"/>
      <c r="B200" s="72"/>
      <c r="C200" s="72"/>
      <c r="D200" s="72"/>
      <c r="E200" s="72"/>
      <c r="F200" s="72"/>
      <c r="G200" s="72"/>
      <c r="H200" s="72"/>
      <c r="I200" s="72"/>
      <c r="J200" s="72"/>
      <c r="K200" s="72"/>
      <c r="L200" s="72"/>
      <c r="M200" s="72"/>
      <c r="N200" s="72"/>
      <c r="O200" s="72"/>
      <c r="P200" s="72"/>
      <c r="Q200" s="72"/>
      <c r="R200" s="72"/>
      <c r="S200" s="72"/>
    </row>
    <row r="201" spans="1:19" ht="12.75" customHeight="1" x14ac:dyDescent="0.25">
      <c r="A201" s="72"/>
      <c r="B201" s="72"/>
      <c r="C201" s="72"/>
      <c r="D201" s="72"/>
      <c r="E201" s="72"/>
      <c r="F201" s="72"/>
      <c r="G201" s="72"/>
      <c r="H201" s="72"/>
      <c r="I201" s="72"/>
      <c r="J201" s="72"/>
      <c r="K201" s="72"/>
      <c r="L201" s="72"/>
      <c r="M201" s="72"/>
      <c r="N201" s="72"/>
      <c r="O201" s="72"/>
      <c r="P201" s="72"/>
      <c r="Q201" s="72"/>
      <c r="R201" s="72"/>
      <c r="S201" s="72"/>
    </row>
    <row r="202" spans="1:19" ht="12.75" customHeight="1" x14ac:dyDescent="0.25">
      <c r="A202" s="72"/>
      <c r="B202" s="72"/>
      <c r="C202" s="72"/>
      <c r="D202" s="72"/>
      <c r="E202" s="72"/>
      <c r="F202" s="72"/>
      <c r="G202" s="72"/>
      <c r="H202" s="72"/>
      <c r="I202" s="72"/>
      <c r="J202" s="72"/>
      <c r="K202" s="72"/>
      <c r="L202" s="72"/>
      <c r="M202" s="72"/>
      <c r="N202" s="72"/>
      <c r="O202" s="72"/>
      <c r="P202" s="72"/>
      <c r="Q202" s="72"/>
      <c r="R202" s="72"/>
      <c r="S202" s="72"/>
    </row>
    <row r="203" spans="1:19" ht="12.75" customHeight="1" x14ac:dyDescent="0.25">
      <c r="A203" s="72"/>
      <c r="B203" s="72"/>
      <c r="C203" s="72"/>
      <c r="D203" s="72"/>
      <c r="E203" s="72"/>
      <c r="F203" s="72"/>
      <c r="G203" s="72"/>
      <c r="H203" s="72"/>
      <c r="I203" s="72"/>
      <c r="J203" s="72"/>
      <c r="K203" s="72"/>
      <c r="L203" s="72"/>
      <c r="M203" s="72"/>
      <c r="N203" s="72"/>
      <c r="O203" s="72"/>
      <c r="P203" s="72"/>
      <c r="Q203" s="72"/>
      <c r="R203" s="72"/>
      <c r="S203" s="72"/>
    </row>
    <row r="204" spans="1:19" ht="12.75" customHeight="1" x14ac:dyDescent="0.25">
      <c r="A204" s="72"/>
      <c r="B204" s="72"/>
      <c r="C204" s="72"/>
      <c r="D204" s="72"/>
      <c r="E204" s="72"/>
      <c r="F204" s="72"/>
      <c r="G204" s="72"/>
      <c r="H204" s="72"/>
      <c r="I204" s="72"/>
      <c r="J204" s="72"/>
      <c r="K204" s="72"/>
      <c r="L204" s="72"/>
      <c r="M204" s="72"/>
      <c r="N204" s="72"/>
      <c r="O204" s="72"/>
      <c r="P204" s="72"/>
      <c r="Q204" s="72"/>
      <c r="R204" s="72"/>
      <c r="S204" s="72"/>
    </row>
    <row r="205" spans="1:19" ht="12.75" customHeight="1" x14ac:dyDescent="0.25">
      <c r="A205" s="72"/>
      <c r="B205" s="72"/>
      <c r="C205" s="72"/>
      <c r="D205" s="72"/>
      <c r="E205" s="72"/>
      <c r="F205" s="72"/>
      <c r="G205" s="72"/>
      <c r="H205" s="72"/>
      <c r="I205" s="72"/>
      <c r="J205" s="72"/>
      <c r="K205" s="72"/>
      <c r="L205" s="72"/>
      <c r="M205" s="72"/>
      <c r="N205" s="72"/>
      <c r="O205" s="72"/>
      <c r="P205" s="72"/>
      <c r="Q205" s="72"/>
      <c r="R205" s="72"/>
      <c r="S205" s="72"/>
    </row>
    <row r="206" spans="1:19" ht="12.75" customHeight="1" x14ac:dyDescent="0.25">
      <c r="A206" s="72"/>
      <c r="B206" s="72"/>
      <c r="C206" s="72"/>
      <c r="D206" s="72"/>
      <c r="E206" s="72"/>
      <c r="F206" s="72"/>
      <c r="G206" s="72"/>
      <c r="H206" s="72"/>
      <c r="I206" s="72"/>
      <c r="J206" s="72"/>
      <c r="K206" s="72"/>
      <c r="L206" s="72"/>
      <c r="M206" s="72"/>
      <c r="N206" s="72"/>
      <c r="O206" s="72"/>
      <c r="P206" s="72"/>
      <c r="Q206" s="72"/>
      <c r="R206" s="72"/>
      <c r="S206" s="72"/>
    </row>
    <row r="207" spans="1:19" ht="12.75" customHeight="1" x14ac:dyDescent="0.25">
      <c r="A207" s="72"/>
      <c r="B207" s="72"/>
      <c r="C207" s="72"/>
      <c r="D207" s="72"/>
      <c r="E207" s="72"/>
      <c r="F207" s="72"/>
      <c r="G207" s="72"/>
      <c r="H207" s="72"/>
      <c r="I207" s="72"/>
      <c r="J207" s="72"/>
      <c r="K207" s="72"/>
      <c r="L207" s="72"/>
      <c r="M207" s="72"/>
      <c r="N207" s="72"/>
      <c r="O207" s="72"/>
      <c r="P207" s="72"/>
      <c r="Q207" s="72"/>
      <c r="R207" s="72"/>
      <c r="S207" s="72"/>
    </row>
    <row r="208" spans="1:19" ht="12.75" customHeight="1" x14ac:dyDescent="0.25">
      <c r="A208" s="72"/>
      <c r="B208" s="72"/>
      <c r="C208" s="72"/>
      <c r="D208" s="72"/>
      <c r="E208" s="72"/>
      <c r="F208" s="72"/>
      <c r="G208" s="72"/>
      <c r="H208" s="72"/>
      <c r="I208" s="72"/>
      <c r="J208" s="72"/>
      <c r="K208" s="72"/>
      <c r="L208" s="72"/>
      <c r="M208" s="72"/>
      <c r="N208" s="72"/>
      <c r="O208" s="72"/>
      <c r="P208" s="72"/>
      <c r="Q208" s="72"/>
      <c r="R208" s="72"/>
      <c r="S208" s="72"/>
    </row>
    <row r="209" spans="1:19" ht="12.75" customHeight="1" x14ac:dyDescent="0.25">
      <c r="A209" s="72"/>
      <c r="B209" s="72"/>
      <c r="C209" s="72"/>
      <c r="D209" s="72"/>
      <c r="E209" s="72"/>
      <c r="F209" s="72"/>
      <c r="G209" s="72"/>
      <c r="H209" s="72"/>
      <c r="I209" s="72"/>
      <c r="J209" s="72"/>
      <c r="K209" s="72"/>
      <c r="L209" s="72"/>
      <c r="M209" s="72"/>
      <c r="N209" s="72"/>
      <c r="O209" s="72"/>
      <c r="P209" s="72"/>
      <c r="Q209" s="72"/>
      <c r="R209" s="72"/>
      <c r="S209" s="72"/>
    </row>
    <row r="210" spans="1:19" ht="12.75" customHeight="1" x14ac:dyDescent="0.25">
      <c r="A210" s="72"/>
      <c r="B210" s="72"/>
      <c r="C210" s="72"/>
      <c r="D210" s="72"/>
      <c r="E210" s="72"/>
      <c r="F210" s="72"/>
      <c r="G210" s="72"/>
      <c r="H210" s="72"/>
      <c r="I210" s="72"/>
      <c r="J210" s="72"/>
      <c r="K210" s="72"/>
      <c r="L210" s="72"/>
      <c r="M210" s="72"/>
      <c r="N210" s="72"/>
      <c r="O210" s="72"/>
      <c r="P210" s="72"/>
      <c r="Q210" s="72"/>
      <c r="R210" s="72"/>
      <c r="S210" s="72"/>
    </row>
    <row r="211" spans="1:19" ht="12.75" customHeight="1" x14ac:dyDescent="0.25">
      <c r="A211" s="72"/>
      <c r="B211" s="72"/>
      <c r="C211" s="72"/>
      <c r="D211" s="72"/>
      <c r="E211" s="72"/>
      <c r="F211" s="72"/>
      <c r="G211" s="72"/>
      <c r="H211" s="72"/>
      <c r="I211" s="72"/>
      <c r="J211" s="72"/>
      <c r="K211" s="72"/>
      <c r="L211" s="72"/>
      <c r="M211" s="72"/>
      <c r="N211" s="72"/>
      <c r="O211" s="72"/>
      <c r="P211" s="72"/>
      <c r="Q211" s="72"/>
      <c r="R211" s="72"/>
      <c r="S211" s="72"/>
    </row>
    <row r="212" spans="1:19" ht="12.75" customHeight="1" x14ac:dyDescent="0.25">
      <c r="A212" s="72"/>
      <c r="B212" s="72"/>
      <c r="C212" s="72"/>
      <c r="D212" s="72"/>
      <c r="E212" s="72"/>
      <c r="F212" s="72"/>
      <c r="G212" s="72"/>
      <c r="H212" s="72"/>
      <c r="I212" s="72"/>
      <c r="J212" s="72"/>
      <c r="K212" s="72"/>
      <c r="L212" s="72"/>
      <c r="M212" s="72"/>
      <c r="N212" s="72"/>
      <c r="O212" s="72"/>
      <c r="P212" s="72"/>
      <c r="Q212" s="72"/>
      <c r="R212" s="72"/>
      <c r="S212" s="72"/>
    </row>
    <row r="213" spans="1:19" ht="12.75" customHeight="1" x14ac:dyDescent="0.25">
      <c r="A213" s="72"/>
      <c r="B213" s="72"/>
      <c r="C213" s="72"/>
      <c r="D213" s="72"/>
      <c r="E213" s="72"/>
      <c r="F213" s="72"/>
      <c r="G213" s="72"/>
      <c r="H213" s="72"/>
      <c r="I213" s="72"/>
      <c r="J213" s="72"/>
      <c r="K213" s="72"/>
      <c r="L213" s="72"/>
      <c r="M213" s="72"/>
      <c r="N213" s="72"/>
      <c r="O213" s="72"/>
      <c r="P213" s="72"/>
      <c r="Q213" s="72"/>
      <c r="R213" s="72"/>
      <c r="S213" s="72"/>
    </row>
    <row r="214" spans="1:19" ht="12.75" customHeight="1" x14ac:dyDescent="0.25">
      <c r="A214" s="72"/>
      <c r="B214" s="72"/>
      <c r="C214" s="72"/>
      <c r="D214" s="72"/>
      <c r="E214" s="72"/>
      <c r="F214" s="72"/>
      <c r="G214" s="72"/>
      <c r="H214" s="72"/>
      <c r="I214" s="72"/>
      <c r="J214" s="72"/>
      <c r="K214" s="72"/>
      <c r="L214" s="72"/>
      <c r="M214" s="72"/>
      <c r="N214" s="72"/>
      <c r="O214" s="72"/>
      <c r="P214" s="72"/>
      <c r="Q214" s="72"/>
      <c r="R214" s="72"/>
      <c r="S214" s="72"/>
    </row>
    <row r="215" spans="1:19" ht="12.75" customHeight="1" x14ac:dyDescent="0.25">
      <c r="A215" s="72"/>
      <c r="B215" s="72"/>
      <c r="C215" s="72"/>
      <c r="D215" s="72"/>
      <c r="E215" s="72"/>
      <c r="F215" s="72"/>
      <c r="G215" s="72"/>
      <c r="H215" s="72"/>
      <c r="I215" s="72"/>
      <c r="J215" s="72"/>
      <c r="K215" s="72"/>
      <c r="L215" s="72"/>
      <c r="M215" s="72"/>
      <c r="N215" s="72"/>
      <c r="O215" s="72"/>
      <c r="P215" s="72"/>
      <c r="Q215" s="72"/>
      <c r="R215" s="72"/>
      <c r="S215" s="72"/>
    </row>
    <row r="216" spans="1:19" ht="12.75" customHeight="1" x14ac:dyDescent="0.25">
      <c r="A216" s="72"/>
      <c r="B216" s="72"/>
      <c r="C216" s="72"/>
      <c r="D216" s="72"/>
      <c r="E216" s="72"/>
      <c r="F216" s="72"/>
      <c r="G216" s="72"/>
      <c r="H216" s="72"/>
      <c r="I216" s="72"/>
      <c r="J216" s="72"/>
      <c r="K216" s="72"/>
      <c r="L216" s="72"/>
      <c r="M216" s="72"/>
      <c r="N216" s="72"/>
      <c r="O216" s="72"/>
      <c r="P216" s="72"/>
      <c r="Q216" s="72"/>
      <c r="R216" s="72"/>
      <c r="S216" s="72"/>
    </row>
    <row r="217" spans="1:19" ht="12.75" customHeight="1" x14ac:dyDescent="0.25">
      <c r="A217" s="72"/>
      <c r="B217" s="72"/>
      <c r="C217" s="72"/>
      <c r="D217" s="72"/>
      <c r="E217" s="72"/>
      <c r="F217" s="72"/>
      <c r="G217" s="72"/>
      <c r="H217" s="72"/>
      <c r="I217" s="72"/>
      <c r="J217" s="72"/>
      <c r="K217" s="72"/>
      <c r="L217" s="72"/>
      <c r="M217" s="72"/>
      <c r="N217" s="72"/>
      <c r="O217" s="72"/>
      <c r="P217" s="72"/>
      <c r="Q217" s="72"/>
      <c r="R217" s="72"/>
      <c r="S217" s="72"/>
    </row>
    <row r="218" spans="1:19" ht="12.75" customHeight="1" x14ac:dyDescent="0.25">
      <c r="A218" s="72"/>
      <c r="B218" s="72"/>
      <c r="C218" s="72"/>
      <c r="D218" s="72"/>
      <c r="E218" s="72"/>
      <c r="F218" s="72"/>
      <c r="G218" s="72"/>
      <c r="H218" s="72"/>
      <c r="I218" s="72"/>
      <c r="J218" s="72"/>
      <c r="K218" s="72"/>
      <c r="L218" s="72"/>
      <c r="M218" s="72"/>
      <c r="N218" s="72"/>
      <c r="O218" s="72"/>
      <c r="P218" s="72"/>
      <c r="Q218" s="72"/>
      <c r="R218" s="72"/>
      <c r="S218" s="72"/>
    </row>
    <row r="219" spans="1:19" ht="12.75" customHeight="1" x14ac:dyDescent="0.25">
      <c r="A219" s="72"/>
      <c r="B219" s="72"/>
      <c r="C219" s="72"/>
      <c r="D219" s="72"/>
      <c r="E219" s="72"/>
      <c r="F219" s="72"/>
      <c r="G219" s="72"/>
      <c r="H219" s="72"/>
      <c r="I219" s="72"/>
      <c r="J219" s="72"/>
      <c r="K219" s="72"/>
      <c r="L219" s="72"/>
      <c r="M219" s="72"/>
      <c r="N219" s="72"/>
      <c r="O219" s="72"/>
      <c r="P219" s="72"/>
      <c r="Q219" s="72"/>
      <c r="R219" s="72"/>
      <c r="S219" s="72"/>
    </row>
    <row r="220" spans="1:19" ht="12.75" customHeight="1" x14ac:dyDescent="0.25">
      <c r="A220" s="72"/>
      <c r="B220" s="72"/>
      <c r="C220" s="72"/>
      <c r="D220" s="72"/>
      <c r="E220" s="72"/>
      <c r="F220" s="72"/>
      <c r="G220" s="72"/>
      <c r="H220" s="72"/>
      <c r="I220" s="72"/>
      <c r="J220" s="72"/>
      <c r="K220" s="72"/>
      <c r="L220" s="72"/>
      <c r="M220" s="72"/>
      <c r="N220" s="72"/>
      <c r="O220" s="72"/>
      <c r="P220" s="72"/>
      <c r="Q220" s="72"/>
      <c r="R220" s="72"/>
      <c r="S220" s="72"/>
    </row>
    <row r="221" spans="1:19" ht="12.75" customHeight="1" x14ac:dyDescent="0.25">
      <c r="A221" s="72"/>
      <c r="B221" s="72"/>
      <c r="C221" s="72"/>
      <c r="D221" s="72"/>
      <c r="E221" s="72"/>
      <c r="F221" s="72"/>
      <c r="G221" s="72"/>
      <c r="H221" s="72"/>
      <c r="I221" s="72"/>
      <c r="J221" s="72"/>
      <c r="K221" s="72"/>
      <c r="L221" s="72"/>
      <c r="M221" s="72"/>
      <c r="N221" s="72"/>
      <c r="O221" s="72"/>
      <c r="P221" s="72"/>
      <c r="Q221" s="72"/>
      <c r="R221" s="72"/>
      <c r="S221" s="72"/>
    </row>
    <row r="222" spans="1:19" ht="12.75" customHeight="1" x14ac:dyDescent="0.25">
      <c r="A222" s="72"/>
      <c r="B222" s="72"/>
      <c r="C222" s="72"/>
      <c r="D222" s="72"/>
      <c r="E222" s="72"/>
      <c r="F222" s="72"/>
      <c r="G222" s="72"/>
      <c r="H222" s="72"/>
      <c r="I222" s="72"/>
      <c r="J222" s="72"/>
      <c r="K222" s="72"/>
      <c r="L222" s="72"/>
      <c r="M222" s="72"/>
      <c r="N222" s="72"/>
      <c r="O222" s="72"/>
      <c r="P222" s="72"/>
      <c r="Q222" s="72"/>
      <c r="R222" s="72"/>
      <c r="S222" s="72"/>
    </row>
    <row r="223" spans="1:19" ht="12.75" customHeight="1" x14ac:dyDescent="0.25">
      <c r="A223" s="72"/>
      <c r="B223" s="72"/>
      <c r="C223" s="72"/>
      <c r="D223" s="72"/>
      <c r="E223" s="72"/>
      <c r="F223" s="72"/>
      <c r="G223" s="72"/>
      <c r="H223" s="72"/>
      <c r="I223" s="72"/>
      <c r="J223" s="72"/>
      <c r="K223" s="72"/>
      <c r="L223" s="72"/>
      <c r="M223" s="72"/>
      <c r="N223" s="72"/>
      <c r="O223" s="72"/>
      <c r="P223" s="72"/>
      <c r="Q223" s="72"/>
      <c r="R223" s="72"/>
      <c r="S223" s="72"/>
    </row>
    <row r="224" spans="1:19" ht="12.75" customHeight="1" x14ac:dyDescent="0.25">
      <c r="A224" s="72"/>
      <c r="B224" s="72"/>
      <c r="C224" s="72"/>
      <c r="D224" s="72"/>
      <c r="E224" s="72"/>
      <c r="F224" s="72"/>
      <c r="G224" s="72"/>
      <c r="H224" s="72"/>
      <c r="I224" s="72"/>
      <c r="J224" s="72"/>
      <c r="K224" s="72"/>
      <c r="L224" s="72"/>
      <c r="M224" s="72"/>
      <c r="N224" s="72"/>
      <c r="O224" s="72"/>
      <c r="P224" s="72"/>
      <c r="Q224" s="72"/>
      <c r="R224" s="72"/>
      <c r="S224" s="72"/>
    </row>
    <row r="225" spans="1:19" ht="12.75" customHeight="1" x14ac:dyDescent="0.25">
      <c r="A225" s="72"/>
      <c r="B225" s="72"/>
      <c r="C225" s="72"/>
      <c r="D225" s="72"/>
      <c r="E225" s="72"/>
      <c r="F225" s="72"/>
      <c r="G225" s="72"/>
      <c r="H225" s="72"/>
      <c r="I225" s="72"/>
      <c r="J225" s="72"/>
      <c r="K225" s="72"/>
      <c r="L225" s="72"/>
      <c r="M225" s="72"/>
      <c r="N225" s="72"/>
      <c r="O225" s="72"/>
      <c r="P225" s="72"/>
      <c r="Q225" s="72"/>
      <c r="R225" s="72"/>
      <c r="S225" s="72"/>
    </row>
    <row r="226" spans="1:19" ht="12.75" customHeight="1" x14ac:dyDescent="0.25">
      <c r="A226" s="72"/>
      <c r="B226" s="72"/>
      <c r="C226" s="72"/>
      <c r="D226" s="72"/>
      <c r="E226" s="72"/>
      <c r="F226" s="72"/>
      <c r="G226" s="72"/>
      <c r="H226" s="72"/>
      <c r="I226" s="72"/>
      <c r="J226" s="72"/>
      <c r="K226" s="72"/>
      <c r="L226" s="72"/>
      <c r="M226" s="72"/>
      <c r="N226" s="72"/>
      <c r="O226" s="72"/>
      <c r="P226" s="72"/>
      <c r="Q226" s="72"/>
      <c r="R226" s="72"/>
      <c r="S226" s="72"/>
    </row>
    <row r="227" spans="1:19" ht="12.75" customHeight="1" x14ac:dyDescent="0.25">
      <c r="A227" s="72"/>
      <c r="B227" s="72"/>
      <c r="C227" s="72"/>
      <c r="D227" s="72"/>
      <c r="E227" s="72"/>
      <c r="F227" s="72"/>
      <c r="G227" s="72"/>
      <c r="H227" s="72"/>
      <c r="I227" s="72"/>
      <c r="J227" s="72"/>
      <c r="K227" s="72"/>
      <c r="L227" s="72"/>
      <c r="M227" s="72"/>
      <c r="N227" s="72"/>
      <c r="O227" s="72"/>
      <c r="P227" s="72"/>
      <c r="Q227" s="72"/>
      <c r="R227" s="72"/>
      <c r="S227" s="72"/>
    </row>
    <row r="228" spans="1:19" ht="12.75" customHeight="1" x14ac:dyDescent="0.25">
      <c r="A228" s="72"/>
      <c r="B228" s="72"/>
      <c r="C228" s="72"/>
      <c r="D228" s="72"/>
      <c r="E228" s="72"/>
      <c r="F228" s="72"/>
      <c r="G228" s="72"/>
      <c r="H228" s="72"/>
      <c r="I228" s="72"/>
      <c r="J228" s="72"/>
      <c r="K228" s="72"/>
      <c r="L228" s="72"/>
      <c r="M228" s="72"/>
      <c r="N228" s="72"/>
      <c r="O228" s="72"/>
      <c r="P228" s="72"/>
      <c r="Q228" s="72"/>
      <c r="R228" s="72"/>
      <c r="S228" s="72"/>
    </row>
    <row r="229" spans="1:19" ht="15.75" customHeight="1" x14ac:dyDescent="0.25"/>
    <row r="230" spans="1:19" ht="15.75" customHeight="1" x14ac:dyDescent="0.25"/>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6:K28" xr:uid="{00000000-0009-0000-0000-000003000000}"/>
  <mergeCells count="2">
    <mergeCell ref="A7:K7"/>
    <mergeCell ref="A9:K9"/>
  </mergeCells>
  <pageMargins left="0.31496062992125984" right="0.31496062992125984" top="0.35433070866141736" bottom="0.35433070866141736"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6B26B"/>
    <pageSetUpPr fitToPage="1"/>
  </sheetPr>
  <dimension ref="A1:V1000"/>
  <sheetViews>
    <sheetView workbookViewId="0">
      <selection activeCell="L11" sqref="L11"/>
    </sheetView>
  </sheetViews>
  <sheetFormatPr defaultColWidth="14.42578125" defaultRowHeight="15" customHeight="1" x14ac:dyDescent="0.25"/>
  <cols>
    <col min="1" max="1" width="12" customWidth="1"/>
    <col min="2" max="2" width="13.85546875" customWidth="1"/>
    <col min="3" max="3" width="27.85546875" customWidth="1"/>
    <col min="4" max="4" width="33.140625" customWidth="1"/>
    <col min="5" max="5" width="17.140625" customWidth="1"/>
    <col min="6" max="7" width="11.85546875" customWidth="1"/>
    <col min="8" max="8" width="18.140625" customWidth="1"/>
    <col min="9" max="9" width="23.140625" customWidth="1"/>
    <col min="10" max="19" width="9.140625" customWidth="1"/>
  </cols>
  <sheetData>
    <row r="1" spans="1:22" ht="18" customHeight="1" x14ac:dyDescent="0.25">
      <c r="A1" s="42" t="str">
        <f>'Mērķi-prioritātes-uzdevumi'!A8</f>
        <v>SM1 Pilsoniski aktīvas un viedas kopienas</v>
      </c>
      <c r="B1" s="44"/>
      <c r="C1" s="44"/>
      <c r="D1" s="44"/>
      <c r="E1" s="87"/>
      <c r="F1" s="44"/>
      <c r="G1" s="44"/>
      <c r="H1" s="44"/>
      <c r="I1" s="44"/>
      <c r="J1" s="44"/>
      <c r="K1" s="44"/>
      <c r="L1" s="44"/>
      <c r="M1" s="44"/>
      <c r="N1" s="44"/>
      <c r="O1" s="44"/>
      <c r="P1" s="44"/>
      <c r="Q1" s="44"/>
      <c r="R1" s="44"/>
      <c r="S1" s="44"/>
    </row>
    <row r="2" spans="1:22" ht="18" customHeight="1" x14ac:dyDescent="0.25">
      <c r="A2" s="42" t="str">
        <f>'Mērķi-prioritātes-uzdevumi'!B8</f>
        <v>IP1 Labklājība un cilvēka potenciāla attīstība</v>
      </c>
      <c r="B2" s="44"/>
      <c r="C2" s="44"/>
      <c r="D2" s="44"/>
      <c r="E2" s="87"/>
      <c r="F2" s="44"/>
      <c r="G2" s="44"/>
      <c r="H2" s="44"/>
      <c r="I2" s="44"/>
      <c r="J2" s="44"/>
      <c r="K2" s="44"/>
      <c r="L2" s="44"/>
      <c r="M2" s="44"/>
      <c r="N2" s="44"/>
      <c r="O2" s="44"/>
      <c r="P2" s="44"/>
      <c r="Q2" s="44"/>
      <c r="R2" s="44"/>
      <c r="S2" s="44"/>
    </row>
    <row r="3" spans="1:22" ht="18" customHeight="1" x14ac:dyDescent="0.25">
      <c r="A3" s="42" t="str">
        <f>'Mērķi-prioritātes-uzdevumi'!C11</f>
        <v>VP2 Veselīga un sociāli iekļaujoša sabiedrība</v>
      </c>
      <c r="B3" s="44"/>
      <c r="C3" s="44"/>
      <c r="D3" s="44"/>
      <c r="E3" s="87"/>
      <c r="F3" s="44"/>
      <c r="G3" s="44"/>
      <c r="H3" s="44"/>
      <c r="I3" s="44"/>
      <c r="J3" s="44"/>
      <c r="K3" s="44"/>
      <c r="L3" s="44"/>
      <c r="M3" s="44"/>
      <c r="N3" s="44"/>
      <c r="O3" s="44"/>
      <c r="P3" s="44"/>
      <c r="Q3" s="44"/>
      <c r="R3" s="44"/>
      <c r="S3" s="44"/>
    </row>
    <row r="4" spans="1:22" ht="18" customHeight="1" x14ac:dyDescent="0.25">
      <c r="A4" s="48" t="str">
        <f>'Mērķi-prioritātes-uzdevumi'!D11</f>
        <v>RV2 Kvalitatīvi un visiem pieejami veselības un sociālie pakalpojumi un veselīgs dzīves veids</v>
      </c>
      <c r="B4" s="44"/>
      <c r="C4" s="44"/>
      <c r="D4" s="44"/>
      <c r="E4" s="87"/>
      <c r="F4" s="44"/>
      <c r="G4" s="44"/>
      <c r="H4" s="44"/>
      <c r="I4" s="44"/>
      <c r="J4" s="44"/>
      <c r="K4" s="44"/>
      <c r="L4" s="44"/>
      <c r="M4" s="44"/>
      <c r="N4" s="44"/>
      <c r="O4" s="44"/>
      <c r="P4" s="44"/>
      <c r="Q4" s="44"/>
      <c r="R4" s="44"/>
      <c r="S4" s="44"/>
    </row>
    <row r="5" spans="1:22" ht="18" customHeight="1" x14ac:dyDescent="0.25">
      <c r="A5" s="49" t="s">
        <v>88</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91</v>
      </c>
      <c r="D6" s="55" t="s">
        <v>92</v>
      </c>
      <c r="E6" s="56" t="s">
        <v>93</v>
      </c>
      <c r="F6" s="55" t="s">
        <v>94</v>
      </c>
      <c r="G6" s="55" t="s">
        <v>95</v>
      </c>
      <c r="H6" s="55" t="s">
        <v>96</v>
      </c>
      <c r="I6" s="55" t="s">
        <v>97</v>
      </c>
      <c r="J6" s="45"/>
      <c r="K6" s="45"/>
      <c r="L6" s="45"/>
      <c r="M6" s="45"/>
      <c r="N6" s="45"/>
      <c r="O6" s="45"/>
      <c r="P6" s="45"/>
      <c r="Q6" s="45"/>
      <c r="R6" s="45"/>
      <c r="S6" s="45"/>
      <c r="T6" s="2"/>
      <c r="U6" s="2"/>
      <c r="V6" s="2"/>
    </row>
    <row r="7" spans="1:22" ht="21.75" customHeight="1" x14ac:dyDescent="0.25">
      <c r="A7" s="269" t="str">
        <f>'Mērķi-prioritātes-uzdevumi'!F11</f>
        <v>U.2.1. Attīstīt kvalitatīvus un visiem pieejamus veselības aprūpes pakalpojumus</v>
      </c>
      <c r="B7" s="270"/>
      <c r="C7" s="270"/>
      <c r="D7" s="270"/>
      <c r="E7" s="270"/>
      <c r="F7" s="270"/>
      <c r="G7" s="270"/>
      <c r="H7" s="270"/>
      <c r="I7" s="271"/>
      <c r="J7" s="44"/>
      <c r="K7" s="44"/>
      <c r="L7" s="44"/>
      <c r="M7" s="44"/>
      <c r="N7" s="44"/>
      <c r="O7" s="44"/>
      <c r="P7" s="44"/>
      <c r="Q7" s="44"/>
      <c r="R7" s="44"/>
      <c r="S7" s="44"/>
    </row>
    <row r="8" spans="1:22" ht="51" x14ac:dyDescent="0.25">
      <c r="A8" s="60" t="s">
        <v>32</v>
      </c>
      <c r="B8" s="60" t="s">
        <v>240</v>
      </c>
      <c r="C8" s="63" t="s">
        <v>241</v>
      </c>
      <c r="D8" s="60" t="s">
        <v>242</v>
      </c>
      <c r="E8" s="61" t="s">
        <v>125</v>
      </c>
      <c r="F8" s="60">
        <v>2022</v>
      </c>
      <c r="G8" s="60">
        <v>2028</v>
      </c>
      <c r="H8" s="60" t="s">
        <v>243</v>
      </c>
      <c r="I8" s="60" t="s">
        <v>244</v>
      </c>
      <c r="J8" s="44"/>
      <c r="K8" s="44"/>
      <c r="L8" s="44"/>
      <c r="M8" s="44"/>
      <c r="N8" s="44"/>
      <c r="O8" s="44"/>
      <c r="P8" s="44"/>
      <c r="Q8" s="44"/>
      <c r="R8" s="44"/>
      <c r="S8" s="44"/>
    </row>
    <row r="9" spans="1:22" ht="96" customHeight="1" x14ac:dyDescent="0.25">
      <c r="A9" s="60" t="s">
        <v>32</v>
      </c>
      <c r="B9" s="60" t="s">
        <v>245</v>
      </c>
      <c r="C9" s="63" t="s">
        <v>246</v>
      </c>
      <c r="D9" s="60" t="s">
        <v>247</v>
      </c>
      <c r="E9" s="60" t="s">
        <v>248</v>
      </c>
      <c r="F9" s="60">
        <v>2023</v>
      </c>
      <c r="G9" s="160">
        <v>2025</v>
      </c>
      <c r="H9" s="60" t="s">
        <v>249</v>
      </c>
      <c r="I9" s="60" t="s">
        <v>250</v>
      </c>
      <c r="J9" s="44"/>
      <c r="K9" s="44"/>
      <c r="L9" s="44"/>
      <c r="M9" s="44"/>
      <c r="N9" s="44"/>
      <c r="O9" s="44"/>
      <c r="P9" s="44"/>
      <c r="Q9" s="44"/>
      <c r="R9" s="44"/>
      <c r="S9" s="44"/>
    </row>
    <row r="10" spans="1:22" ht="143.25" customHeight="1" x14ac:dyDescent="0.25">
      <c r="A10" s="60" t="s">
        <v>32</v>
      </c>
      <c r="B10" s="60" t="s">
        <v>251</v>
      </c>
      <c r="C10" s="63" t="s">
        <v>252</v>
      </c>
      <c r="D10" s="60" t="s">
        <v>253</v>
      </c>
      <c r="E10" s="60" t="s">
        <v>254</v>
      </c>
      <c r="F10" s="60">
        <v>2022</v>
      </c>
      <c r="G10" s="160">
        <v>2025</v>
      </c>
      <c r="H10" s="60" t="s">
        <v>255</v>
      </c>
      <c r="I10" s="60" t="s">
        <v>250</v>
      </c>
      <c r="J10" s="45"/>
      <c r="K10" s="44"/>
      <c r="L10" s="44"/>
      <c r="M10" s="44"/>
      <c r="N10" s="44"/>
      <c r="O10" s="44"/>
      <c r="P10" s="44"/>
      <c r="Q10" s="44"/>
      <c r="R10" s="44"/>
      <c r="S10" s="44"/>
    </row>
    <row r="11" spans="1:22" ht="216.75" x14ac:dyDescent="0.25">
      <c r="A11" s="60" t="s">
        <v>32</v>
      </c>
      <c r="B11" s="60" t="s">
        <v>256</v>
      </c>
      <c r="C11" s="63" t="s">
        <v>257</v>
      </c>
      <c r="D11" s="60" t="s">
        <v>258</v>
      </c>
      <c r="E11" s="60" t="s">
        <v>125</v>
      </c>
      <c r="F11" s="60">
        <v>2022</v>
      </c>
      <c r="G11" s="160">
        <v>2025</v>
      </c>
      <c r="H11" s="60" t="s">
        <v>259</v>
      </c>
      <c r="I11" s="60" t="s">
        <v>260</v>
      </c>
      <c r="J11" s="44"/>
      <c r="K11" s="44"/>
      <c r="L11" s="44"/>
      <c r="M11" s="44"/>
      <c r="N11" s="44"/>
      <c r="O11" s="44"/>
      <c r="P11" s="44"/>
      <c r="Q11" s="44"/>
      <c r="R11" s="44"/>
      <c r="S11" s="44"/>
    </row>
    <row r="12" spans="1:22" ht="76.5" x14ac:dyDescent="0.25">
      <c r="A12" s="60" t="s">
        <v>32</v>
      </c>
      <c r="B12" s="60" t="s">
        <v>261</v>
      </c>
      <c r="C12" s="63" t="s">
        <v>262</v>
      </c>
      <c r="D12" s="60" t="s">
        <v>263</v>
      </c>
      <c r="E12" s="60" t="s">
        <v>125</v>
      </c>
      <c r="F12" s="60">
        <v>2022</v>
      </c>
      <c r="G12" s="60">
        <v>2028</v>
      </c>
      <c r="H12" s="60" t="s">
        <v>264</v>
      </c>
      <c r="I12" s="60" t="s">
        <v>265</v>
      </c>
      <c r="J12" s="44"/>
      <c r="K12" s="44"/>
      <c r="L12" s="44"/>
      <c r="M12" s="44"/>
      <c r="N12" s="44"/>
      <c r="O12" s="44"/>
      <c r="P12" s="44"/>
      <c r="Q12" s="44"/>
      <c r="R12" s="44"/>
      <c r="S12" s="44"/>
    </row>
    <row r="13" spans="1:22" ht="51" x14ac:dyDescent="0.25">
      <c r="A13" s="60" t="s">
        <v>32</v>
      </c>
      <c r="B13" s="60" t="s">
        <v>266</v>
      </c>
      <c r="C13" s="63" t="s">
        <v>267</v>
      </c>
      <c r="D13" s="60" t="s">
        <v>268</v>
      </c>
      <c r="E13" s="60" t="s">
        <v>269</v>
      </c>
      <c r="F13" s="60">
        <v>2022</v>
      </c>
      <c r="G13" s="60">
        <v>2025</v>
      </c>
      <c r="H13" s="60" t="s">
        <v>270</v>
      </c>
      <c r="I13" s="60" t="s">
        <v>271</v>
      </c>
      <c r="J13" s="44"/>
      <c r="K13" s="44"/>
      <c r="L13" s="44"/>
      <c r="M13" s="44"/>
      <c r="N13" s="44"/>
      <c r="O13" s="44"/>
      <c r="P13" s="44"/>
      <c r="Q13" s="44"/>
      <c r="R13" s="44"/>
      <c r="S13" s="44"/>
    </row>
    <row r="14" spans="1:22" ht="38.25" x14ac:dyDescent="0.25">
      <c r="A14" s="60" t="s">
        <v>32</v>
      </c>
      <c r="B14" s="60" t="s">
        <v>272</v>
      </c>
      <c r="C14" s="63" t="s">
        <v>273</v>
      </c>
      <c r="D14" s="60" t="s">
        <v>274</v>
      </c>
      <c r="E14" s="60" t="s">
        <v>275</v>
      </c>
      <c r="F14" s="60">
        <v>2022</v>
      </c>
      <c r="G14" s="60">
        <v>2025</v>
      </c>
      <c r="H14" s="60" t="s">
        <v>276</v>
      </c>
      <c r="I14" s="60" t="s">
        <v>250</v>
      </c>
      <c r="J14" s="44"/>
      <c r="K14" s="44"/>
      <c r="L14" s="44"/>
      <c r="M14" s="44"/>
      <c r="N14" s="44"/>
      <c r="O14" s="44"/>
      <c r="P14" s="44"/>
      <c r="Q14" s="44"/>
      <c r="R14" s="44"/>
      <c r="S14" s="44"/>
    </row>
    <row r="15" spans="1:22" ht="15.75" customHeight="1" x14ac:dyDescent="0.25">
      <c r="A15" s="263" t="str">
        <f>'Mērķi-prioritātes-uzdevumi'!F12</f>
        <v>U.2.2. Attīstīt kvalitatīvus un pieejamus sociālos pakalpojumus</v>
      </c>
      <c r="B15" s="256"/>
      <c r="C15" s="256"/>
      <c r="D15" s="256"/>
      <c r="E15" s="256"/>
      <c r="F15" s="256"/>
      <c r="G15" s="256"/>
      <c r="H15" s="256"/>
      <c r="I15" s="272"/>
      <c r="J15" s="44"/>
      <c r="K15" s="44"/>
      <c r="L15" s="44"/>
      <c r="M15" s="44"/>
      <c r="N15" s="44"/>
      <c r="O15" s="44"/>
      <c r="P15" s="44"/>
      <c r="Q15" s="44"/>
      <c r="R15" s="44"/>
      <c r="S15" s="44"/>
    </row>
    <row r="16" spans="1:22" ht="85.5" hidden="1" customHeight="1" x14ac:dyDescent="0.25">
      <c r="A16" s="86" t="s">
        <v>34</v>
      </c>
      <c r="B16" s="86" t="s">
        <v>277</v>
      </c>
      <c r="C16" s="90" t="s">
        <v>278</v>
      </c>
      <c r="D16" s="86" t="s">
        <v>279</v>
      </c>
      <c r="E16" s="86" t="s">
        <v>280</v>
      </c>
      <c r="F16" s="86">
        <v>2022</v>
      </c>
      <c r="G16" s="86">
        <v>2023</v>
      </c>
      <c r="H16" s="86" t="s">
        <v>281</v>
      </c>
      <c r="I16" s="91" t="s">
        <v>282</v>
      </c>
      <c r="J16" s="92"/>
      <c r="K16" s="92"/>
      <c r="L16" s="92"/>
      <c r="M16" s="92"/>
      <c r="N16" s="92"/>
      <c r="O16" s="92"/>
      <c r="P16" s="92"/>
      <c r="Q16" s="92"/>
      <c r="R16" s="92"/>
      <c r="S16" s="92"/>
    </row>
    <row r="17" spans="1:19" s="187" customFormat="1" ht="51" x14ac:dyDescent="0.25">
      <c r="A17" s="160" t="s">
        <v>34</v>
      </c>
      <c r="B17" s="160" t="s">
        <v>283</v>
      </c>
      <c r="C17" s="161" t="s">
        <v>284</v>
      </c>
      <c r="D17" s="160" t="s">
        <v>285</v>
      </c>
      <c r="E17" s="160" t="s">
        <v>125</v>
      </c>
      <c r="F17" s="160">
        <v>2022</v>
      </c>
      <c r="G17" s="160">
        <v>2025</v>
      </c>
      <c r="H17" s="160" t="s">
        <v>243</v>
      </c>
      <c r="I17" s="160" t="s">
        <v>286</v>
      </c>
      <c r="J17" s="186"/>
      <c r="K17" s="186"/>
      <c r="L17" s="186"/>
      <c r="M17" s="186"/>
      <c r="N17" s="186"/>
      <c r="O17" s="186"/>
      <c r="P17" s="186"/>
      <c r="Q17" s="186"/>
      <c r="R17" s="186"/>
      <c r="S17" s="186"/>
    </row>
    <row r="18" spans="1:19" s="187" customFormat="1" ht="76.5" x14ac:dyDescent="0.25">
      <c r="A18" s="160" t="s">
        <v>34</v>
      </c>
      <c r="B18" s="160" t="s">
        <v>287</v>
      </c>
      <c r="C18" s="161" t="s">
        <v>288</v>
      </c>
      <c r="D18" s="160" t="s">
        <v>289</v>
      </c>
      <c r="E18" s="160" t="s">
        <v>117</v>
      </c>
      <c r="F18" s="160">
        <v>2022</v>
      </c>
      <c r="G18" s="160">
        <v>2025</v>
      </c>
      <c r="H18" s="160" t="s">
        <v>243</v>
      </c>
      <c r="I18" s="160" t="s">
        <v>286</v>
      </c>
      <c r="J18" s="186"/>
      <c r="K18" s="186"/>
      <c r="L18" s="186"/>
      <c r="M18" s="186"/>
      <c r="N18" s="186"/>
      <c r="O18" s="186"/>
      <c r="P18" s="186"/>
      <c r="Q18" s="186"/>
      <c r="R18" s="186"/>
      <c r="S18" s="186"/>
    </row>
    <row r="19" spans="1:19" s="187" customFormat="1" ht="89.25" x14ac:dyDescent="0.25">
      <c r="A19" s="160" t="s">
        <v>34</v>
      </c>
      <c r="B19" s="160" t="s">
        <v>290</v>
      </c>
      <c r="C19" s="161" t="s">
        <v>291</v>
      </c>
      <c r="D19" s="160" t="s">
        <v>292</v>
      </c>
      <c r="E19" s="160" t="s">
        <v>293</v>
      </c>
      <c r="F19" s="160">
        <v>2023</v>
      </c>
      <c r="G19" s="160">
        <v>2028</v>
      </c>
      <c r="H19" s="160" t="s">
        <v>294</v>
      </c>
      <c r="I19" s="160" t="s">
        <v>286</v>
      </c>
      <c r="J19" s="186"/>
      <c r="K19" s="186"/>
      <c r="L19" s="186"/>
      <c r="M19" s="186"/>
      <c r="N19" s="186"/>
      <c r="O19" s="186"/>
      <c r="P19" s="186"/>
      <c r="Q19" s="186"/>
      <c r="R19" s="186"/>
      <c r="S19" s="186"/>
    </row>
    <row r="20" spans="1:19" s="187" customFormat="1" ht="114.75" x14ac:dyDescent="0.25">
      <c r="A20" s="160" t="s">
        <v>34</v>
      </c>
      <c r="B20" s="160" t="s">
        <v>295</v>
      </c>
      <c r="C20" s="161" t="s">
        <v>296</v>
      </c>
      <c r="D20" s="160" t="s">
        <v>297</v>
      </c>
      <c r="E20" s="160" t="s">
        <v>298</v>
      </c>
      <c r="F20" s="160">
        <v>2027</v>
      </c>
      <c r="G20" s="160">
        <v>2028</v>
      </c>
      <c r="H20" s="160" t="s">
        <v>243</v>
      </c>
      <c r="I20" s="160" t="s">
        <v>286</v>
      </c>
      <c r="J20" s="186"/>
      <c r="K20" s="186"/>
      <c r="L20" s="186"/>
      <c r="M20" s="186"/>
      <c r="N20" s="186"/>
      <c r="O20" s="186"/>
      <c r="P20" s="186"/>
      <c r="Q20" s="186"/>
      <c r="R20" s="186"/>
      <c r="S20" s="186"/>
    </row>
    <row r="21" spans="1:19" s="187" customFormat="1" ht="65.099999999999994" customHeight="1" x14ac:dyDescent="0.25">
      <c r="A21" s="160" t="s">
        <v>34</v>
      </c>
      <c r="B21" s="160" t="s">
        <v>299</v>
      </c>
      <c r="C21" s="161" t="s">
        <v>300</v>
      </c>
      <c r="D21" s="160" t="s">
        <v>301</v>
      </c>
      <c r="E21" s="160" t="s">
        <v>302</v>
      </c>
      <c r="F21" s="160">
        <v>2022</v>
      </c>
      <c r="G21" s="160">
        <v>2025</v>
      </c>
      <c r="H21" s="160" t="s">
        <v>243</v>
      </c>
      <c r="I21" s="160" t="s">
        <v>286</v>
      </c>
      <c r="J21" s="186"/>
      <c r="K21" s="186"/>
      <c r="L21" s="186"/>
      <c r="M21" s="186"/>
      <c r="N21" s="186"/>
      <c r="O21" s="186"/>
      <c r="P21" s="186"/>
      <c r="Q21" s="186"/>
      <c r="R21" s="186"/>
      <c r="S21" s="186"/>
    </row>
    <row r="22" spans="1:19" s="193" customFormat="1" ht="54" hidden="1" customHeight="1" x14ac:dyDescent="0.25">
      <c r="A22" s="191" t="s">
        <v>34</v>
      </c>
      <c r="B22" s="191" t="s">
        <v>303</v>
      </c>
      <c r="C22" s="197" t="s">
        <v>304</v>
      </c>
      <c r="D22" s="191" t="s">
        <v>305</v>
      </c>
      <c r="E22" s="191" t="s">
        <v>125</v>
      </c>
      <c r="F22" s="191">
        <v>2023</v>
      </c>
      <c r="G22" s="191">
        <v>2028</v>
      </c>
      <c r="H22" s="191" t="s">
        <v>243</v>
      </c>
      <c r="I22" s="191" t="s">
        <v>286</v>
      </c>
      <c r="J22" s="192"/>
      <c r="K22" s="192"/>
      <c r="L22" s="192"/>
      <c r="M22" s="192"/>
      <c r="N22" s="192"/>
      <c r="O22" s="192"/>
      <c r="P22" s="192"/>
      <c r="Q22" s="192"/>
      <c r="R22" s="192"/>
      <c r="S22" s="192"/>
    </row>
    <row r="23" spans="1:19" ht="15.75" customHeight="1" x14ac:dyDescent="0.25">
      <c r="A23" s="263" t="str">
        <f>'Mērķi-prioritātes-uzdevumi'!F13</f>
        <v>U.2.3. Sekmēt sporta un veselīga dzīvesveida attīstību</v>
      </c>
      <c r="B23" s="273"/>
      <c r="C23" s="273"/>
      <c r="D23" s="273"/>
      <c r="E23" s="273"/>
      <c r="F23" s="273"/>
      <c r="G23" s="273"/>
      <c r="H23" s="273"/>
      <c r="I23" s="274"/>
      <c r="J23" s="44"/>
      <c r="K23" s="44"/>
      <c r="L23" s="44"/>
      <c r="M23" s="44"/>
      <c r="N23" s="44"/>
      <c r="O23" s="44"/>
      <c r="P23" s="44"/>
      <c r="Q23" s="44"/>
      <c r="R23" s="44"/>
      <c r="S23" s="44"/>
    </row>
    <row r="24" spans="1:19" ht="85.5" hidden="1" customHeight="1" x14ac:dyDescent="0.25">
      <c r="A24" s="79" t="s">
        <v>36</v>
      </c>
      <c r="B24" s="86" t="s">
        <v>306</v>
      </c>
      <c r="C24" s="82" t="s">
        <v>307</v>
      </c>
      <c r="D24" s="79" t="s">
        <v>308</v>
      </c>
      <c r="E24" s="86" t="s">
        <v>125</v>
      </c>
      <c r="F24" s="79">
        <v>2022</v>
      </c>
      <c r="G24" s="79">
        <v>2028</v>
      </c>
      <c r="H24" s="79" t="s">
        <v>309</v>
      </c>
      <c r="I24" s="93" t="s">
        <v>310</v>
      </c>
      <c r="J24" s="92"/>
      <c r="K24" s="92"/>
      <c r="L24" s="92"/>
      <c r="M24" s="92"/>
      <c r="N24" s="92"/>
      <c r="O24" s="92"/>
      <c r="P24" s="92"/>
      <c r="Q24" s="92"/>
      <c r="R24" s="92"/>
      <c r="S24" s="92"/>
    </row>
    <row r="25" spans="1:19" ht="56.45" customHeight="1" x14ac:dyDescent="0.25">
      <c r="A25" s="60" t="s">
        <v>36</v>
      </c>
      <c r="B25" s="61" t="s">
        <v>311</v>
      </c>
      <c r="C25" s="63" t="s">
        <v>312</v>
      </c>
      <c r="D25" s="60" t="s">
        <v>313</v>
      </c>
      <c r="E25" s="61" t="s">
        <v>125</v>
      </c>
      <c r="F25" s="60">
        <v>2022</v>
      </c>
      <c r="G25" s="60">
        <v>2028</v>
      </c>
      <c r="H25" s="60" t="s">
        <v>309</v>
      </c>
      <c r="I25" s="60" t="s">
        <v>314</v>
      </c>
      <c r="J25" s="44"/>
      <c r="K25" s="44"/>
      <c r="L25" s="44"/>
      <c r="M25" s="44"/>
      <c r="N25" s="44"/>
      <c r="O25" s="44"/>
      <c r="P25" s="44"/>
      <c r="Q25" s="44"/>
      <c r="R25" s="44"/>
      <c r="S25" s="44"/>
    </row>
    <row r="26" spans="1:19" ht="74.45" customHeight="1" x14ac:dyDescent="0.25">
      <c r="A26" s="60" t="s">
        <v>36</v>
      </c>
      <c r="B26" s="61" t="s">
        <v>315</v>
      </c>
      <c r="C26" s="63" t="s">
        <v>316</v>
      </c>
      <c r="D26" s="60" t="s">
        <v>317</v>
      </c>
      <c r="E26" s="61" t="s">
        <v>125</v>
      </c>
      <c r="F26" s="60"/>
      <c r="G26" s="60">
        <v>2028</v>
      </c>
      <c r="H26" s="60" t="s">
        <v>309</v>
      </c>
      <c r="I26" s="60" t="s">
        <v>318</v>
      </c>
      <c r="J26" s="44"/>
      <c r="K26" s="44"/>
      <c r="L26" s="44"/>
      <c r="M26" s="44"/>
      <c r="N26" s="44"/>
      <c r="O26" s="44"/>
      <c r="P26" s="44"/>
      <c r="Q26" s="44"/>
      <c r="R26" s="44"/>
      <c r="S26" s="44"/>
    </row>
    <row r="27" spans="1:19" ht="12.75" customHeight="1" x14ac:dyDescent="0.25">
      <c r="A27" s="44"/>
      <c r="B27" s="44"/>
      <c r="C27" s="44"/>
      <c r="D27" s="44"/>
      <c r="E27" s="87"/>
      <c r="F27" s="44"/>
      <c r="G27" s="44"/>
      <c r="H27" s="44"/>
      <c r="I27" s="44"/>
      <c r="J27" s="44"/>
      <c r="K27" s="44"/>
      <c r="L27" s="44"/>
      <c r="M27" s="44"/>
      <c r="N27" s="44"/>
      <c r="O27" s="44"/>
      <c r="P27" s="44"/>
      <c r="Q27" s="44"/>
      <c r="R27" s="44"/>
      <c r="S27" s="44"/>
    </row>
    <row r="28" spans="1:19" ht="12.75" customHeight="1" x14ac:dyDescent="0.25">
      <c r="A28" s="44"/>
      <c r="B28" s="44"/>
      <c r="C28" s="44"/>
      <c r="D28" s="44"/>
      <c r="E28" s="87"/>
      <c r="F28" s="44"/>
      <c r="G28" s="44"/>
      <c r="H28" s="44"/>
      <c r="I28" s="44"/>
      <c r="J28" s="44"/>
      <c r="K28" s="44"/>
      <c r="L28" s="44"/>
      <c r="M28" s="44"/>
      <c r="N28" s="44"/>
      <c r="O28" s="44"/>
      <c r="P28" s="44"/>
      <c r="Q28" s="44"/>
      <c r="R28" s="44"/>
      <c r="S28" s="44"/>
    </row>
    <row r="29" spans="1:19" ht="12.75" customHeight="1" x14ac:dyDescent="0.25">
      <c r="A29" s="44"/>
      <c r="B29" s="44"/>
      <c r="C29" s="44"/>
      <c r="D29" s="44"/>
      <c r="E29" s="87"/>
      <c r="F29" s="44"/>
      <c r="G29" s="44"/>
      <c r="H29" s="44"/>
      <c r="I29" s="44"/>
      <c r="J29" s="44"/>
      <c r="K29" s="44"/>
      <c r="L29" s="44"/>
      <c r="M29" s="44"/>
      <c r="N29" s="44"/>
      <c r="O29" s="44"/>
      <c r="P29" s="44"/>
      <c r="Q29" s="44"/>
      <c r="R29" s="44"/>
      <c r="S29" s="44"/>
    </row>
    <row r="30" spans="1:19" ht="12.75" customHeight="1" x14ac:dyDescent="0.25">
      <c r="A30" s="44"/>
      <c r="B30" s="44"/>
      <c r="C30" s="44"/>
      <c r="D30" s="44"/>
      <c r="E30" s="87"/>
      <c r="F30" s="44"/>
      <c r="G30" s="44"/>
      <c r="H30" s="44"/>
      <c r="I30" s="44"/>
      <c r="J30" s="44"/>
      <c r="K30" s="44"/>
      <c r="L30" s="44"/>
      <c r="M30" s="44"/>
      <c r="N30" s="44"/>
      <c r="O30" s="44"/>
      <c r="P30" s="44"/>
      <c r="Q30" s="44"/>
      <c r="R30" s="44"/>
      <c r="S30" s="44"/>
    </row>
    <row r="31" spans="1:19" ht="12.75" customHeight="1" x14ac:dyDescent="0.25">
      <c r="A31" s="44"/>
      <c r="B31" s="44"/>
      <c r="C31" s="44"/>
      <c r="D31" s="44"/>
      <c r="E31" s="87"/>
      <c r="F31" s="44"/>
      <c r="G31" s="44"/>
      <c r="H31" s="44"/>
      <c r="I31" s="44"/>
      <c r="J31" s="44"/>
      <c r="K31" s="44"/>
      <c r="L31" s="44"/>
      <c r="M31" s="44"/>
      <c r="N31" s="44"/>
      <c r="O31" s="44"/>
      <c r="P31" s="44"/>
      <c r="Q31" s="44"/>
      <c r="R31" s="44"/>
      <c r="S31" s="44"/>
    </row>
    <row r="32" spans="1:19" ht="12.75" customHeight="1" x14ac:dyDescent="0.25">
      <c r="A32" s="44"/>
      <c r="B32" s="44"/>
      <c r="C32" s="44"/>
      <c r="D32" s="44"/>
      <c r="E32" s="87"/>
      <c r="F32" s="44"/>
      <c r="G32" s="44"/>
      <c r="H32" s="44"/>
      <c r="I32" s="44"/>
      <c r="J32" s="44"/>
      <c r="K32" s="44"/>
      <c r="L32" s="44"/>
      <c r="M32" s="44"/>
      <c r="N32" s="44"/>
      <c r="O32" s="44"/>
      <c r="P32" s="44"/>
      <c r="Q32" s="44"/>
      <c r="R32" s="44"/>
      <c r="S32" s="44"/>
    </row>
    <row r="33" spans="1:19" ht="12.75" customHeight="1" x14ac:dyDescent="0.25">
      <c r="A33" s="44"/>
      <c r="B33" s="44"/>
      <c r="C33" s="44"/>
      <c r="D33" s="44"/>
      <c r="E33" s="87"/>
      <c r="F33" s="44"/>
      <c r="G33" s="44"/>
      <c r="H33" s="44"/>
      <c r="I33" s="44"/>
      <c r="J33" s="44"/>
      <c r="K33" s="44"/>
      <c r="L33" s="44"/>
      <c r="M33" s="44"/>
      <c r="N33" s="44"/>
      <c r="O33" s="44"/>
      <c r="P33" s="44"/>
      <c r="Q33" s="44"/>
      <c r="R33" s="44"/>
      <c r="S33" s="44"/>
    </row>
    <row r="34" spans="1:19" ht="12.75" customHeight="1" x14ac:dyDescent="0.25">
      <c r="A34" s="44"/>
      <c r="B34" s="44"/>
      <c r="C34" s="44"/>
      <c r="D34" s="44"/>
      <c r="E34" s="87"/>
      <c r="F34" s="44"/>
      <c r="G34" s="44"/>
      <c r="H34" s="44"/>
      <c r="I34" s="44"/>
      <c r="J34" s="44"/>
      <c r="K34" s="44"/>
      <c r="L34" s="44"/>
      <c r="M34" s="44"/>
      <c r="N34" s="44"/>
      <c r="O34" s="44"/>
      <c r="P34" s="44"/>
      <c r="Q34" s="44"/>
      <c r="R34" s="44"/>
      <c r="S34" s="44"/>
    </row>
    <row r="35" spans="1:19" ht="12.75" customHeight="1" x14ac:dyDescent="0.25">
      <c r="A35" s="44"/>
      <c r="B35" s="44"/>
      <c r="C35" s="44"/>
      <c r="D35" s="44"/>
      <c r="E35" s="87"/>
      <c r="F35" s="44"/>
      <c r="G35" s="44"/>
      <c r="H35" s="44"/>
      <c r="I35" s="44"/>
      <c r="J35" s="44"/>
      <c r="K35" s="44"/>
      <c r="L35" s="44"/>
      <c r="M35" s="44"/>
      <c r="N35" s="44"/>
      <c r="O35" s="44"/>
      <c r="P35" s="44"/>
      <c r="Q35" s="44"/>
      <c r="R35" s="44"/>
      <c r="S35" s="44"/>
    </row>
    <row r="36" spans="1:19" ht="12.75" customHeight="1" x14ac:dyDescent="0.25">
      <c r="A36" s="44"/>
      <c r="B36" s="44"/>
      <c r="C36" s="44"/>
      <c r="D36" s="44"/>
      <c r="E36" s="87"/>
      <c r="F36" s="44"/>
      <c r="G36" s="44"/>
      <c r="H36" s="44"/>
      <c r="I36" s="44"/>
      <c r="J36" s="44"/>
      <c r="K36" s="44"/>
      <c r="L36" s="44"/>
      <c r="M36" s="44"/>
      <c r="N36" s="44"/>
      <c r="O36" s="44"/>
      <c r="P36" s="44"/>
      <c r="Q36" s="44"/>
      <c r="R36" s="44"/>
      <c r="S36" s="44"/>
    </row>
    <row r="37" spans="1:19" ht="12.75" customHeight="1" x14ac:dyDescent="0.25">
      <c r="A37" s="44"/>
      <c r="B37" s="44"/>
      <c r="C37" s="44"/>
      <c r="D37" s="44"/>
      <c r="E37" s="87"/>
      <c r="F37" s="44"/>
      <c r="G37" s="44"/>
      <c r="H37" s="44"/>
      <c r="I37" s="44"/>
      <c r="J37" s="44"/>
      <c r="K37" s="44"/>
      <c r="L37" s="44"/>
      <c r="M37" s="44"/>
      <c r="N37" s="44"/>
      <c r="O37" s="44"/>
      <c r="P37" s="44"/>
      <c r="Q37" s="44"/>
      <c r="R37" s="44"/>
      <c r="S37" s="44"/>
    </row>
    <row r="38" spans="1:19" ht="12.75" customHeight="1" x14ac:dyDescent="0.25">
      <c r="A38" s="44"/>
      <c r="B38" s="44"/>
      <c r="C38" s="44"/>
      <c r="D38" s="44"/>
      <c r="E38" s="87"/>
      <c r="F38" s="44"/>
      <c r="G38" s="44"/>
      <c r="H38" s="44"/>
      <c r="I38" s="44"/>
      <c r="J38" s="44"/>
      <c r="K38" s="44"/>
      <c r="L38" s="44"/>
      <c r="M38" s="44"/>
      <c r="N38" s="44"/>
      <c r="O38" s="44"/>
      <c r="P38" s="44"/>
      <c r="Q38" s="44"/>
      <c r="R38" s="44"/>
      <c r="S38" s="44"/>
    </row>
    <row r="39" spans="1:19" ht="12.75" customHeight="1" x14ac:dyDescent="0.25">
      <c r="A39" s="44"/>
      <c r="B39" s="44"/>
      <c r="C39" s="44"/>
      <c r="D39" s="44"/>
      <c r="E39" s="87"/>
      <c r="F39" s="44"/>
      <c r="G39" s="44"/>
      <c r="H39" s="44"/>
      <c r="I39" s="44"/>
      <c r="J39" s="44"/>
      <c r="K39" s="44"/>
      <c r="L39" s="44"/>
      <c r="M39" s="44"/>
      <c r="N39" s="44"/>
      <c r="O39" s="44"/>
      <c r="P39" s="44"/>
      <c r="Q39" s="44"/>
      <c r="R39" s="44"/>
      <c r="S39" s="44"/>
    </row>
    <row r="40" spans="1:19" ht="12.75" customHeight="1" x14ac:dyDescent="0.25">
      <c r="A40" s="44"/>
      <c r="B40" s="44"/>
      <c r="C40" s="44"/>
      <c r="D40" s="44"/>
      <c r="E40" s="87"/>
      <c r="F40" s="44"/>
      <c r="G40" s="44"/>
      <c r="H40" s="44"/>
      <c r="I40" s="44"/>
      <c r="J40" s="44"/>
      <c r="K40" s="44"/>
      <c r="L40" s="44"/>
      <c r="M40" s="44"/>
      <c r="N40" s="44"/>
      <c r="O40" s="44"/>
      <c r="P40" s="44"/>
      <c r="Q40" s="44"/>
      <c r="R40" s="44"/>
      <c r="S40" s="44"/>
    </row>
    <row r="41" spans="1:19" ht="12.75" customHeight="1" x14ac:dyDescent="0.25">
      <c r="A41" s="44"/>
      <c r="B41" s="44"/>
      <c r="C41" s="44"/>
      <c r="D41" s="44"/>
      <c r="E41" s="87"/>
      <c r="F41" s="44"/>
      <c r="G41" s="44"/>
      <c r="H41" s="44"/>
      <c r="I41" s="44"/>
      <c r="J41" s="44"/>
      <c r="K41" s="44"/>
      <c r="L41" s="44"/>
      <c r="M41" s="44"/>
      <c r="N41" s="44"/>
      <c r="O41" s="44"/>
      <c r="P41" s="44"/>
      <c r="Q41" s="44"/>
      <c r="R41" s="44"/>
      <c r="S41" s="44"/>
    </row>
    <row r="42" spans="1:19" ht="12.75" customHeight="1" x14ac:dyDescent="0.25">
      <c r="A42" s="44"/>
      <c r="B42" s="44"/>
      <c r="C42" s="44"/>
      <c r="D42" s="44"/>
      <c r="E42" s="87"/>
      <c r="F42" s="44"/>
      <c r="G42" s="44"/>
      <c r="H42" s="44"/>
      <c r="I42" s="44"/>
      <c r="J42" s="44"/>
      <c r="K42" s="44"/>
      <c r="L42" s="44"/>
      <c r="M42" s="44"/>
      <c r="N42" s="44"/>
      <c r="O42" s="44"/>
      <c r="P42" s="44"/>
      <c r="Q42" s="44"/>
      <c r="R42" s="44"/>
      <c r="S42" s="44"/>
    </row>
    <row r="43" spans="1:19" ht="12.75" customHeight="1" x14ac:dyDescent="0.25">
      <c r="A43" s="44"/>
      <c r="B43" s="44"/>
      <c r="C43" s="44"/>
      <c r="D43" s="44"/>
      <c r="E43" s="87"/>
      <c r="F43" s="44"/>
      <c r="G43" s="44"/>
      <c r="H43" s="44"/>
      <c r="I43" s="44"/>
      <c r="J43" s="44"/>
      <c r="K43" s="44"/>
      <c r="L43" s="44"/>
      <c r="M43" s="44"/>
      <c r="N43" s="44"/>
      <c r="O43" s="44"/>
      <c r="P43" s="44"/>
      <c r="Q43" s="44"/>
      <c r="R43" s="44"/>
      <c r="S43" s="44"/>
    </row>
    <row r="44" spans="1:19" ht="12.75" customHeight="1" x14ac:dyDescent="0.25">
      <c r="A44" s="44"/>
      <c r="B44" s="44"/>
      <c r="C44" s="44"/>
      <c r="D44" s="44"/>
      <c r="E44" s="87"/>
      <c r="F44" s="44"/>
      <c r="G44" s="44"/>
      <c r="H44" s="44"/>
      <c r="I44" s="44"/>
      <c r="J44" s="44"/>
      <c r="K44" s="44"/>
      <c r="L44" s="44"/>
      <c r="M44" s="44"/>
      <c r="N44" s="44"/>
      <c r="O44" s="44"/>
      <c r="P44" s="44"/>
      <c r="Q44" s="44"/>
      <c r="R44" s="44"/>
      <c r="S44" s="44"/>
    </row>
    <row r="45" spans="1:19" ht="12.75" customHeight="1" x14ac:dyDescent="0.25">
      <c r="A45" s="44"/>
      <c r="B45" s="44"/>
      <c r="C45" s="44"/>
      <c r="D45" s="44"/>
      <c r="E45" s="87"/>
      <c r="F45" s="44"/>
      <c r="G45" s="44"/>
      <c r="H45" s="44"/>
      <c r="I45" s="44"/>
      <c r="J45" s="44"/>
      <c r="K45" s="44"/>
      <c r="L45" s="44"/>
      <c r="M45" s="44"/>
      <c r="N45" s="44"/>
      <c r="O45" s="44"/>
      <c r="P45" s="44"/>
      <c r="Q45" s="44"/>
      <c r="R45" s="44"/>
      <c r="S45" s="44"/>
    </row>
    <row r="46" spans="1:19" ht="12.75" customHeight="1" x14ac:dyDescent="0.25">
      <c r="A46" s="44"/>
      <c r="B46" s="44"/>
      <c r="C46" s="44"/>
      <c r="D46" s="44"/>
      <c r="E46" s="87"/>
      <c r="F46" s="44"/>
      <c r="G46" s="44"/>
      <c r="H46" s="44"/>
      <c r="I46" s="44"/>
      <c r="J46" s="44"/>
      <c r="K46" s="44"/>
      <c r="L46" s="44"/>
      <c r="M46" s="44"/>
      <c r="N46" s="44"/>
      <c r="O46" s="44"/>
      <c r="P46" s="44"/>
      <c r="Q46" s="44"/>
      <c r="R46" s="44"/>
      <c r="S46" s="44"/>
    </row>
    <row r="47" spans="1:19" ht="12.75" customHeight="1" x14ac:dyDescent="0.25">
      <c r="A47" s="44"/>
      <c r="B47" s="44"/>
      <c r="C47" s="44"/>
      <c r="D47" s="44"/>
      <c r="E47" s="87"/>
      <c r="F47" s="44"/>
      <c r="G47" s="44"/>
      <c r="H47" s="44"/>
      <c r="I47" s="44"/>
      <c r="J47" s="44"/>
      <c r="K47" s="44"/>
      <c r="L47" s="44"/>
      <c r="M47" s="44"/>
      <c r="N47" s="44"/>
      <c r="O47" s="44"/>
      <c r="P47" s="44"/>
      <c r="Q47" s="44"/>
      <c r="R47" s="44"/>
      <c r="S47" s="44"/>
    </row>
    <row r="48" spans="1:19" ht="12.75" customHeight="1" x14ac:dyDescent="0.25">
      <c r="A48" s="44"/>
      <c r="B48" s="44"/>
      <c r="C48" s="44"/>
      <c r="D48" s="44"/>
      <c r="E48" s="87"/>
      <c r="F48" s="44"/>
      <c r="G48" s="44"/>
      <c r="H48" s="44"/>
      <c r="I48" s="44"/>
      <c r="J48" s="44"/>
      <c r="K48" s="44"/>
      <c r="L48" s="44"/>
      <c r="M48" s="44"/>
      <c r="N48" s="44"/>
      <c r="O48" s="44"/>
      <c r="P48" s="44"/>
      <c r="Q48" s="44"/>
      <c r="R48" s="44"/>
      <c r="S48" s="44"/>
    </row>
    <row r="49" spans="1:19" ht="12.75" customHeight="1" x14ac:dyDescent="0.25">
      <c r="A49" s="44"/>
      <c r="B49" s="44"/>
      <c r="C49" s="44"/>
      <c r="D49" s="44"/>
      <c r="E49" s="87"/>
      <c r="F49" s="44"/>
      <c r="G49" s="44"/>
      <c r="H49" s="44"/>
      <c r="I49" s="44"/>
      <c r="J49" s="44"/>
      <c r="K49" s="44"/>
      <c r="L49" s="44"/>
      <c r="M49" s="44"/>
      <c r="N49" s="44"/>
      <c r="O49" s="44"/>
      <c r="P49" s="44"/>
      <c r="Q49" s="44"/>
      <c r="R49" s="44"/>
      <c r="S49" s="44"/>
    </row>
    <row r="50" spans="1:19" ht="12.75" customHeight="1" x14ac:dyDescent="0.25">
      <c r="A50" s="44"/>
      <c r="B50" s="44"/>
      <c r="C50" s="44"/>
      <c r="D50" s="44"/>
      <c r="E50" s="87"/>
      <c r="F50" s="44"/>
      <c r="G50" s="44"/>
      <c r="H50" s="44"/>
      <c r="I50" s="44"/>
      <c r="J50" s="44"/>
      <c r="K50" s="44"/>
      <c r="L50" s="44"/>
      <c r="M50" s="44"/>
      <c r="N50" s="44"/>
      <c r="O50" s="44"/>
      <c r="P50" s="44"/>
      <c r="Q50" s="44"/>
      <c r="R50" s="44"/>
      <c r="S50" s="44"/>
    </row>
    <row r="51" spans="1:19" ht="12.75" customHeight="1" x14ac:dyDescent="0.25">
      <c r="A51" s="44"/>
      <c r="B51" s="44"/>
      <c r="C51" s="44"/>
      <c r="D51" s="44"/>
      <c r="E51" s="87"/>
      <c r="F51" s="44"/>
      <c r="G51" s="44"/>
      <c r="H51" s="44"/>
      <c r="I51" s="44"/>
      <c r="J51" s="44"/>
      <c r="K51" s="44"/>
      <c r="L51" s="44"/>
      <c r="M51" s="44"/>
      <c r="N51" s="44"/>
      <c r="O51" s="44"/>
      <c r="P51" s="44"/>
      <c r="Q51" s="44"/>
      <c r="R51" s="44"/>
      <c r="S51" s="44"/>
    </row>
    <row r="52" spans="1:19" ht="12.75" customHeight="1" x14ac:dyDescent="0.25">
      <c r="A52" s="44"/>
      <c r="B52" s="44"/>
      <c r="C52" s="44"/>
      <c r="D52" s="44"/>
      <c r="E52" s="87"/>
      <c r="F52" s="44"/>
      <c r="G52" s="44"/>
      <c r="H52" s="44"/>
      <c r="I52" s="44"/>
      <c r="J52" s="44"/>
      <c r="K52" s="44"/>
      <c r="L52" s="44"/>
      <c r="M52" s="44"/>
      <c r="N52" s="44"/>
      <c r="O52" s="44"/>
      <c r="P52" s="44"/>
      <c r="Q52" s="44"/>
      <c r="R52" s="44"/>
      <c r="S52" s="44"/>
    </row>
    <row r="53" spans="1:19" ht="12.75" customHeight="1" x14ac:dyDescent="0.25">
      <c r="A53" s="44"/>
      <c r="B53" s="44"/>
      <c r="C53" s="44"/>
      <c r="D53" s="44"/>
      <c r="E53" s="87"/>
      <c r="F53" s="44"/>
      <c r="G53" s="44"/>
      <c r="H53" s="44"/>
      <c r="I53" s="44"/>
      <c r="J53" s="44"/>
      <c r="K53" s="44"/>
      <c r="L53" s="44"/>
      <c r="M53" s="44"/>
      <c r="N53" s="44"/>
      <c r="O53" s="44"/>
      <c r="P53" s="44"/>
      <c r="Q53" s="44"/>
      <c r="R53" s="44"/>
      <c r="S53" s="44"/>
    </row>
    <row r="54" spans="1:19" ht="12.75" customHeight="1" x14ac:dyDescent="0.25">
      <c r="A54" s="44"/>
      <c r="B54" s="44"/>
      <c r="C54" s="44"/>
      <c r="D54" s="44"/>
      <c r="E54" s="87"/>
      <c r="F54" s="44"/>
      <c r="G54" s="44"/>
      <c r="H54" s="44"/>
      <c r="I54" s="44"/>
      <c r="J54" s="44"/>
      <c r="K54" s="44"/>
      <c r="L54" s="44"/>
      <c r="M54" s="44"/>
      <c r="N54" s="44"/>
      <c r="O54" s="44"/>
      <c r="P54" s="44"/>
      <c r="Q54" s="44"/>
      <c r="R54" s="44"/>
      <c r="S54" s="44"/>
    </row>
    <row r="55" spans="1:19" ht="12.75" customHeight="1" x14ac:dyDescent="0.25">
      <c r="A55" s="44"/>
      <c r="B55" s="44"/>
      <c r="C55" s="44"/>
      <c r="D55" s="44"/>
      <c r="E55" s="87"/>
      <c r="F55" s="44"/>
      <c r="G55" s="44"/>
      <c r="H55" s="44"/>
      <c r="I55" s="44"/>
      <c r="J55" s="44"/>
      <c r="K55" s="44"/>
      <c r="L55" s="44"/>
      <c r="M55" s="44"/>
      <c r="N55" s="44"/>
      <c r="O55" s="44"/>
      <c r="P55" s="44"/>
      <c r="Q55" s="44"/>
      <c r="R55" s="44"/>
      <c r="S55" s="44"/>
    </row>
    <row r="56" spans="1:19" ht="12.75" customHeight="1" x14ac:dyDescent="0.25">
      <c r="A56" s="44"/>
      <c r="B56" s="44"/>
      <c r="C56" s="44"/>
      <c r="D56" s="44"/>
      <c r="E56" s="87"/>
      <c r="F56" s="44"/>
      <c r="G56" s="44"/>
      <c r="H56" s="44"/>
      <c r="I56" s="44"/>
      <c r="J56" s="44"/>
      <c r="K56" s="44"/>
      <c r="L56" s="44"/>
      <c r="M56" s="44"/>
      <c r="N56" s="44"/>
      <c r="O56" s="44"/>
      <c r="P56" s="44"/>
      <c r="Q56" s="44"/>
      <c r="R56" s="44"/>
      <c r="S56" s="44"/>
    </row>
    <row r="57" spans="1:19" ht="12.75" customHeight="1" x14ac:dyDescent="0.25">
      <c r="A57" s="44"/>
      <c r="B57" s="44"/>
      <c r="C57" s="44"/>
      <c r="D57" s="44"/>
      <c r="E57" s="87"/>
      <c r="F57" s="44"/>
      <c r="G57" s="44"/>
      <c r="H57" s="44"/>
      <c r="I57" s="44"/>
      <c r="J57" s="44"/>
      <c r="K57" s="44"/>
      <c r="L57" s="44"/>
      <c r="M57" s="44"/>
      <c r="N57" s="44"/>
      <c r="O57" s="44"/>
      <c r="P57" s="44"/>
      <c r="Q57" s="44"/>
      <c r="R57" s="44"/>
      <c r="S57" s="44"/>
    </row>
    <row r="58" spans="1:19" ht="12.75" customHeight="1" x14ac:dyDescent="0.25">
      <c r="A58" s="44"/>
      <c r="B58" s="44"/>
      <c r="C58" s="44"/>
      <c r="D58" s="44"/>
      <c r="E58" s="87"/>
      <c r="F58" s="44"/>
      <c r="G58" s="44"/>
      <c r="H58" s="44"/>
      <c r="I58" s="44"/>
      <c r="J58" s="44"/>
      <c r="K58" s="44"/>
      <c r="L58" s="44"/>
      <c r="M58" s="44"/>
      <c r="N58" s="44"/>
      <c r="O58" s="44"/>
      <c r="P58" s="44"/>
      <c r="Q58" s="44"/>
      <c r="R58" s="44"/>
      <c r="S58" s="44"/>
    </row>
    <row r="59" spans="1:19" ht="12.75" customHeight="1" x14ac:dyDescent="0.25">
      <c r="A59" s="44"/>
      <c r="B59" s="44"/>
      <c r="C59" s="44"/>
      <c r="D59" s="44"/>
      <c r="E59" s="87"/>
      <c r="F59" s="44"/>
      <c r="G59" s="44"/>
      <c r="H59" s="44"/>
      <c r="I59" s="44"/>
      <c r="J59" s="44"/>
      <c r="K59" s="44"/>
      <c r="L59" s="44"/>
      <c r="M59" s="44"/>
      <c r="N59" s="44"/>
      <c r="O59" s="44"/>
      <c r="P59" s="44"/>
      <c r="Q59" s="44"/>
      <c r="R59" s="44"/>
      <c r="S59" s="44"/>
    </row>
    <row r="60" spans="1:19" ht="12.75" customHeight="1" x14ac:dyDescent="0.25">
      <c r="A60" s="44"/>
      <c r="B60" s="44"/>
      <c r="C60" s="44"/>
      <c r="D60" s="44"/>
      <c r="E60" s="87"/>
      <c r="F60" s="44"/>
      <c r="G60" s="44"/>
      <c r="H60" s="44"/>
      <c r="I60" s="44"/>
      <c r="J60" s="44"/>
      <c r="K60" s="44"/>
      <c r="L60" s="44"/>
      <c r="M60" s="44"/>
      <c r="N60" s="44"/>
      <c r="O60" s="44"/>
      <c r="P60" s="44"/>
      <c r="Q60" s="44"/>
      <c r="R60" s="44"/>
      <c r="S60" s="44"/>
    </row>
    <row r="61" spans="1:19" ht="12.75" customHeight="1" x14ac:dyDescent="0.25">
      <c r="A61" s="44"/>
      <c r="B61" s="44"/>
      <c r="C61" s="44"/>
      <c r="D61" s="44"/>
      <c r="E61" s="87"/>
      <c r="F61" s="44"/>
      <c r="G61" s="44"/>
      <c r="H61" s="44"/>
      <c r="I61" s="44"/>
      <c r="J61" s="44"/>
      <c r="K61" s="44"/>
      <c r="L61" s="44"/>
      <c r="M61" s="44"/>
      <c r="N61" s="44"/>
      <c r="O61" s="44"/>
      <c r="P61" s="44"/>
      <c r="Q61" s="44"/>
      <c r="R61" s="44"/>
      <c r="S61" s="44"/>
    </row>
    <row r="62" spans="1:19" ht="12.75" customHeight="1" x14ac:dyDescent="0.25">
      <c r="A62" s="44"/>
      <c r="B62" s="44"/>
      <c r="C62" s="44"/>
      <c r="D62" s="44"/>
      <c r="E62" s="87"/>
      <c r="F62" s="44"/>
      <c r="G62" s="44"/>
      <c r="H62" s="44"/>
      <c r="I62" s="44"/>
      <c r="J62" s="44"/>
      <c r="K62" s="44"/>
      <c r="L62" s="44"/>
      <c r="M62" s="44"/>
      <c r="N62" s="44"/>
      <c r="O62" s="44"/>
      <c r="P62" s="44"/>
      <c r="Q62" s="44"/>
      <c r="R62" s="44"/>
      <c r="S62" s="44"/>
    </row>
    <row r="63" spans="1:19" ht="12.75" customHeight="1" x14ac:dyDescent="0.25">
      <c r="A63" s="44"/>
      <c r="B63" s="44"/>
      <c r="C63" s="44"/>
      <c r="D63" s="44"/>
      <c r="E63" s="87"/>
      <c r="F63" s="44"/>
      <c r="G63" s="44"/>
      <c r="H63" s="44"/>
      <c r="I63" s="44"/>
      <c r="J63" s="44"/>
      <c r="K63" s="44"/>
      <c r="L63" s="44"/>
      <c r="M63" s="44"/>
      <c r="N63" s="44"/>
      <c r="O63" s="44"/>
      <c r="P63" s="44"/>
      <c r="Q63" s="44"/>
      <c r="R63" s="44"/>
      <c r="S63" s="44"/>
    </row>
    <row r="64" spans="1:19" ht="12.75" customHeight="1" x14ac:dyDescent="0.25">
      <c r="A64" s="44"/>
      <c r="B64" s="44"/>
      <c r="C64" s="44"/>
      <c r="D64" s="44"/>
      <c r="E64" s="87"/>
      <c r="F64" s="44"/>
      <c r="G64" s="44"/>
      <c r="H64" s="44"/>
      <c r="I64" s="44"/>
      <c r="J64" s="44"/>
      <c r="K64" s="44"/>
      <c r="L64" s="44"/>
      <c r="M64" s="44"/>
      <c r="N64" s="44"/>
      <c r="O64" s="44"/>
      <c r="P64" s="44"/>
      <c r="Q64" s="44"/>
      <c r="R64" s="44"/>
      <c r="S64" s="44"/>
    </row>
    <row r="65" spans="1:19" ht="12.75" customHeight="1" x14ac:dyDescent="0.25">
      <c r="A65" s="44"/>
      <c r="B65" s="44"/>
      <c r="C65" s="44"/>
      <c r="D65" s="44"/>
      <c r="E65" s="87"/>
      <c r="F65" s="44"/>
      <c r="G65" s="44"/>
      <c r="H65" s="44"/>
      <c r="I65" s="44"/>
      <c r="J65" s="44"/>
      <c r="K65" s="44"/>
      <c r="L65" s="44"/>
      <c r="M65" s="44"/>
      <c r="N65" s="44"/>
      <c r="O65" s="44"/>
      <c r="P65" s="44"/>
      <c r="Q65" s="44"/>
      <c r="R65" s="44"/>
      <c r="S65" s="44"/>
    </row>
    <row r="66" spans="1:19" ht="12.75" customHeight="1" x14ac:dyDescent="0.25">
      <c r="A66" s="44"/>
      <c r="B66" s="44"/>
      <c r="C66" s="44"/>
      <c r="D66" s="44"/>
      <c r="E66" s="87"/>
      <c r="F66" s="44"/>
      <c r="G66" s="44"/>
      <c r="H66" s="44"/>
      <c r="I66" s="44"/>
      <c r="J66" s="44"/>
      <c r="K66" s="44"/>
      <c r="L66" s="44"/>
      <c r="M66" s="44"/>
      <c r="N66" s="44"/>
      <c r="O66" s="44"/>
      <c r="P66" s="44"/>
      <c r="Q66" s="44"/>
      <c r="R66" s="44"/>
      <c r="S66" s="44"/>
    </row>
    <row r="67" spans="1:19" ht="12.75" customHeight="1" x14ac:dyDescent="0.25">
      <c r="A67" s="44"/>
      <c r="B67" s="44"/>
      <c r="C67" s="44"/>
      <c r="D67" s="44"/>
      <c r="E67" s="87"/>
      <c r="F67" s="44"/>
      <c r="G67" s="44"/>
      <c r="H67" s="44"/>
      <c r="I67" s="44"/>
      <c r="J67" s="44"/>
      <c r="K67" s="44"/>
      <c r="L67" s="44"/>
      <c r="M67" s="44"/>
      <c r="N67" s="44"/>
      <c r="O67" s="44"/>
      <c r="P67" s="44"/>
      <c r="Q67" s="44"/>
      <c r="R67" s="44"/>
      <c r="S67" s="44"/>
    </row>
    <row r="68" spans="1:19" ht="12.75" customHeight="1" x14ac:dyDescent="0.25">
      <c r="A68" s="44"/>
      <c r="B68" s="44"/>
      <c r="C68" s="44"/>
      <c r="D68" s="44"/>
      <c r="E68" s="87"/>
      <c r="F68" s="44"/>
      <c r="G68" s="44"/>
      <c r="H68" s="44"/>
      <c r="I68" s="44"/>
      <c r="J68" s="44"/>
      <c r="K68" s="44"/>
      <c r="L68" s="44"/>
      <c r="M68" s="44"/>
      <c r="N68" s="44"/>
      <c r="O68" s="44"/>
      <c r="P68" s="44"/>
      <c r="Q68" s="44"/>
      <c r="R68" s="44"/>
      <c r="S68" s="44"/>
    </row>
    <row r="69" spans="1:19" ht="12.75" customHeight="1" x14ac:dyDescent="0.25">
      <c r="A69" s="44"/>
      <c r="B69" s="44"/>
      <c r="C69" s="44"/>
      <c r="D69" s="44"/>
      <c r="E69" s="87"/>
      <c r="F69" s="44"/>
      <c r="G69" s="44"/>
      <c r="H69" s="44"/>
      <c r="I69" s="44"/>
      <c r="J69" s="44"/>
      <c r="K69" s="44"/>
      <c r="L69" s="44"/>
      <c r="M69" s="44"/>
      <c r="N69" s="44"/>
      <c r="O69" s="44"/>
      <c r="P69" s="44"/>
      <c r="Q69" s="44"/>
      <c r="R69" s="44"/>
      <c r="S69" s="44"/>
    </row>
    <row r="70" spans="1:19" ht="12.75" customHeight="1" x14ac:dyDescent="0.25">
      <c r="A70" s="44"/>
      <c r="B70" s="44"/>
      <c r="C70" s="44"/>
      <c r="D70" s="44"/>
      <c r="E70" s="87"/>
      <c r="F70" s="44"/>
      <c r="G70" s="44"/>
      <c r="H70" s="44"/>
      <c r="I70" s="44"/>
      <c r="J70" s="44"/>
      <c r="K70" s="44"/>
      <c r="L70" s="44"/>
      <c r="M70" s="44"/>
      <c r="N70" s="44"/>
      <c r="O70" s="44"/>
      <c r="P70" s="44"/>
      <c r="Q70" s="44"/>
      <c r="R70" s="44"/>
      <c r="S70" s="44"/>
    </row>
    <row r="71" spans="1:19" ht="12.75" customHeight="1" x14ac:dyDescent="0.25">
      <c r="A71" s="44"/>
      <c r="B71" s="44"/>
      <c r="C71" s="44"/>
      <c r="D71" s="44"/>
      <c r="E71" s="87"/>
      <c r="F71" s="44"/>
      <c r="G71" s="44"/>
      <c r="H71" s="44"/>
      <c r="I71" s="44"/>
      <c r="J71" s="44"/>
      <c r="K71" s="44"/>
      <c r="L71" s="44"/>
      <c r="M71" s="44"/>
      <c r="N71" s="44"/>
      <c r="O71" s="44"/>
      <c r="P71" s="44"/>
      <c r="Q71" s="44"/>
      <c r="R71" s="44"/>
      <c r="S71" s="44"/>
    </row>
    <row r="72" spans="1:19" ht="12.75" customHeight="1" x14ac:dyDescent="0.25">
      <c r="A72" s="44"/>
      <c r="B72" s="44"/>
      <c r="C72" s="44"/>
      <c r="D72" s="44"/>
      <c r="E72" s="87"/>
      <c r="F72" s="44"/>
      <c r="G72" s="44"/>
      <c r="H72" s="44"/>
      <c r="I72" s="44"/>
      <c r="J72" s="44"/>
      <c r="K72" s="44"/>
      <c r="L72" s="44"/>
      <c r="M72" s="44"/>
      <c r="N72" s="44"/>
      <c r="O72" s="44"/>
      <c r="P72" s="44"/>
      <c r="Q72" s="44"/>
      <c r="R72" s="44"/>
      <c r="S72" s="44"/>
    </row>
    <row r="73" spans="1:19" ht="12.75" customHeight="1" x14ac:dyDescent="0.25">
      <c r="A73" s="44"/>
      <c r="B73" s="44"/>
      <c r="C73" s="44"/>
      <c r="D73" s="44"/>
      <c r="E73" s="87"/>
      <c r="F73" s="44"/>
      <c r="G73" s="44"/>
      <c r="H73" s="44"/>
      <c r="I73" s="44"/>
      <c r="J73" s="44"/>
      <c r="K73" s="44"/>
      <c r="L73" s="44"/>
      <c r="M73" s="44"/>
      <c r="N73" s="44"/>
      <c r="O73" s="44"/>
      <c r="P73" s="44"/>
      <c r="Q73" s="44"/>
      <c r="R73" s="44"/>
      <c r="S73" s="44"/>
    </row>
    <row r="74" spans="1:19" ht="12.75" customHeight="1" x14ac:dyDescent="0.25">
      <c r="A74" s="44"/>
      <c r="B74" s="44"/>
      <c r="C74" s="44"/>
      <c r="D74" s="44"/>
      <c r="E74" s="87"/>
      <c r="F74" s="44"/>
      <c r="G74" s="44"/>
      <c r="H74" s="44"/>
      <c r="I74" s="44"/>
      <c r="J74" s="44"/>
      <c r="K74" s="44"/>
      <c r="L74" s="44"/>
      <c r="M74" s="44"/>
      <c r="N74" s="44"/>
      <c r="O74" s="44"/>
      <c r="P74" s="44"/>
      <c r="Q74" s="44"/>
      <c r="R74" s="44"/>
      <c r="S74" s="44"/>
    </row>
    <row r="75" spans="1:19" ht="12.75" customHeight="1" x14ac:dyDescent="0.25">
      <c r="A75" s="44"/>
      <c r="B75" s="44"/>
      <c r="C75" s="44"/>
      <c r="D75" s="44"/>
      <c r="E75" s="87"/>
      <c r="F75" s="44"/>
      <c r="G75" s="44"/>
      <c r="H75" s="44"/>
      <c r="I75" s="44"/>
      <c r="J75" s="44"/>
      <c r="K75" s="44"/>
      <c r="L75" s="44"/>
      <c r="M75" s="44"/>
      <c r="N75" s="44"/>
      <c r="O75" s="44"/>
      <c r="P75" s="44"/>
      <c r="Q75" s="44"/>
      <c r="R75" s="44"/>
      <c r="S75" s="44"/>
    </row>
    <row r="76" spans="1:19" ht="12.75" customHeight="1" x14ac:dyDescent="0.25">
      <c r="A76" s="44"/>
      <c r="B76" s="44"/>
      <c r="C76" s="44"/>
      <c r="D76" s="44"/>
      <c r="E76" s="87"/>
      <c r="F76" s="44"/>
      <c r="G76" s="44"/>
      <c r="H76" s="44"/>
      <c r="I76" s="44"/>
      <c r="J76" s="44"/>
      <c r="K76" s="44"/>
      <c r="L76" s="44"/>
      <c r="M76" s="44"/>
      <c r="N76" s="44"/>
      <c r="O76" s="44"/>
      <c r="P76" s="44"/>
      <c r="Q76" s="44"/>
      <c r="R76" s="44"/>
      <c r="S76" s="44"/>
    </row>
    <row r="77" spans="1:19" ht="12.75" customHeight="1" x14ac:dyDescent="0.25">
      <c r="A77" s="44"/>
      <c r="B77" s="44"/>
      <c r="C77" s="44"/>
      <c r="D77" s="44"/>
      <c r="E77" s="87"/>
      <c r="F77" s="44"/>
      <c r="G77" s="44"/>
      <c r="H77" s="44"/>
      <c r="I77" s="44"/>
      <c r="J77" s="44"/>
      <c r="K77" s="44"/>
      <c r="L77" s="44"/>
      <c r="M77" s="44"/>
      <c r="N77" s="44"/>
      <c r="O77" s="44"/>
      <c r="P77" s="44"/>
      <c r="Q77" s="44"/>
      <c r="R77" s="44"/>
      <c r="S77" s="44"/>
    </row>
    <row r="78" spans="1:19" ht="12.75" customHeight="1" x14ac:dyDescent="0.25">
      <c r="A78" s="44"/>
      <c r="B78" s="44"/>
      <c r="C78" s="44"/>
      <c r="D78" s="44"/>
      <c r="E78" s="87"/>
      <c r="F78" s="44"/>
      <c r="G78" s="44"/>
      <c r="H78" s="44"/>
      <c r="I78" s="44"/>
      <c r="J78" s="44"/>
      <c r="K78" s="44"/>
      <c r="L78" s="44"/>
      <c r="M78" s="44"/>
      <c r="N78" s="44"/>
      <c r="O78" s="44"/>
      <c r="P78" s="44"/>
      <c r="Q78" s="44"/>
      <c r="R78" s="44"/>
      <c r="S78" s="44"/>
    </row>
    <row r="79" spans="1:19" ht="12.75" customHeight="1" x14ac:dyDescent="0.25">
      <c r="A79" s="44"/>
      <c r="B79" s="44"/>
      <c r="C79" s="44"/>
      <c r="D79" s="44"/>
      <c r="E79" s="87"/>
      <c r="F79" s="44"/>
      <c r="G79" s="44"/>
      <c r="H79" s="44"/>
      <c r="I79" s="44"/>
      <c r="J79" s="44"/>
      <c r="K79" s="44"/>
      <c r="L79" s="44"/>
      <c r="M79" s="44"/>
      <c r="N79" s="44"/>
      <c r="O79" s="44"/>
      <c r="P79" s="44"/>
      <c r="Q79" s="44"/>
      <c r="R79" s="44"/>
      <c r="S79" s="44"/>
    </row>
    <row r="80" spans="1:19" ht="12.75" customHeight="1" x14ac:dyDescent="0.25">
      <c r="A80" s="44"/>
      <c r="B80" s="44"/>
      <c r="C80" s="44"/>
      <c r="D80" s="44"/>
      <c r="E80" s="87"/>
      <c r="F80" s="44"/>
      <c r="G80" s="44"/>
      <c r="H80" s="44"/>
      <c r="I80" s="44"/>
      <c r="J80" s="44"/>
      <c r="K80" s="44"/>
      <c r="L80" s="44"/>
      <c r="M80" s="44"/>
      <c r="N80" s="44"/>
      <c r="O80" s="44"/>
      <c r="P80" s="44"/>
      <c r="Q80" s="44"/>
      <c r="R80" s="44"/>
      <c r="S80" s="44"/>
    </row>
    <row r="81" spans="1:19" ht="12.75" customHeight="1" x14ac:dyDescent="0.25">
      <c r="A81" s="44"/>
      <c r="B81" s="44"/>
      <c r="C81" s="44"/>
      <c r="D81" s="44"/>
      <c r="E81" s="87"/>
      <c r="F81" s="44"/>
      <c r="G81" s="44"/>
      <c r="H81" s="44"/>
      <c r="I81" s="44"/>
      <c r="J81" s="44"/>
      <c r="K81" s="44"/>
      <c r="L81" s="44"/>
      <c r="M81" s="44"/>
      <c r="N81" s="44"/>
      <c r="O81" s="44"/>
      <c r="P81" s="44"/>
      <c r="Q81" s="44"/>
      <c r="R81" s="44"/>
      <c r="S81" s="44"/>
    </row>
    <row r="82" spans="1:19" ht="12.75" customHeight="1" x14ac:dyDescent="0.25">
      <c r="A82" s="44"/>
      <c r="B82" s="44"/>
      <c r="C82" s="44"/>
      <c r="D82" s="44"/>
      <c r="E82" s="87"/>
      <c r="F82" s="44"/>
      <c r="G82" s="44"/>
      <c r="H82" s="44"/>
      <c r="I82" s="44"/>
      <c r="J82" s="44"/>
      <c r="K82" s="44"/>
      <c r="L82" s="44"/>
      <c r="M82" s="44"/>
      <c r="N82" s="44"/>
      <c r="O82" s="44"/>
      <c r="P82" s="44"/>
      <c r="Q82" s="44"/>
      <c r="R82" s="44"/>
      <c r="S82" s="44"/>
    </row>
    <row r="83" spans="1:19" ht="12.75" customHeight="1" x14ac:dyDescent="0.25">
      <c r="A83" s="44"/>
      <c r="B83" s="44"/>
      <c r="C83" s="44"/>
      <c r="D83" s="44"/>
      <c r="E83" s="87"/>
      <c r="F83" s="44"/>
      <c r="G83" s="44"/>
      <c r="H83" s="44"/>
      <c r="I83" s="44"/>
      <c r="J83" s="44"/>
      <c r="K83" s="44"/>
      <c r="L83" s="44"/>
      <c r="M83" s="44"/>
      <c r="N83" s="44"/>
      <c r="O83" s="44"/>
      <c r="P83" s="44"/>
      <c r="Q83" s="44"/>
      <c r="R83" s="44"/>
      <c r="S83" s="44"/>
    </row>
    <row r="84" spans="1:19" ht="12.75" customHeight="1" x14ac:dyDescent="0.25">
      <c r="A84" s="44"/>
      <c r="B84" s="44"/>
      <c r="C84" s="44"/>
      <c r="D84" s="44"/>
      <c r="E84" s="87"/>
      <c r="F84" s="44"/>
      <c r="G84" s="44"/>
      <c r="H84" s="44"/>
      <c r="I84" s="44"/>
      <c r="J84" s="44"/>
      <c r="K84" s="44"/>
      <c r="L84" s="44"/>
      <c r="M84" s="44"/>
      <c r="N84" s="44"/>
      <c r="O84" s="44"/>
      <c r="P84" s="44"/>
      <c r="Q84" s="44"/>
      <c r="R84" s="44"/>
      <c r="S84" s="44"/>
    </row>
    <row r="85" spans="1:19" ht="12.75" customHeight="1" x14ac:dyDescent="0.25">
      <c r="A85" s="44"/>
      <c r="B85" s="44"/>
      <c r="C85" s="44"/>
      <c r="D85" s="44"/>
      <c r="E85" s="87"/>
      <c r="F85" s="44"/>
      <c r="G85" s="44"/>
      <c r="H85" s="44"/>
      <c r="I85" s="44"/>
      <c r="J85" s="44"/>
      <c r="K85" s="44"/>
      <c r="L85" s="44"/>
      <c r="M85" s="44"/>
      <c r="N85" s="44"/>
      <c r="O85" s="44"/>
      <c r="P85" s="44"/>
      <c r="Q85" s="44"/>
      <c r="R85" s="44"/>
      <c r="S85" s="44"/>
    </row>
    <row r="86" spans="1:19" ht="12.75" customHeight="1" x14ac:dyDescent="0.25">
      <c r="A86" s="44"/>
      <c r="B86" s="44"/>
      <c r="C86" s="44"/>
      <c r="D86" s="44"/>
      <c r="E86" s="87"/>
      <c r="F86" s="44"/>
      <c r="G86" s="44"/>
      <c r="H86" s="44"/>
      <c r="I86" s="44"/>
      <c r="J86" s="44"/>
      <c r="K86" s="44"/>
      <c r="L86" s="44"/>
      <c r="M86" s="44"/>
      <c r="N86" s="44"/>
      <c r="O86" s="44"/>
      <c r="P86" s="44"/>
      <c r="Q86" s="44"/>
      <c r="R86" s="44"/>
      <c r="S86" s="44"/>
    </row>
    <row r="87" spans="1:19" ht="12.75" customHeight="1" x14ac:dyDescent="0.25">
      <c r="A87" s="44"/>
      <c r="B87" s="44"/>
      <c r="C87" s="44"/>
      <c r="D87" s="44"/>
      <c r="E87" s="87"/>
      <c r="F87" s="44"/>
      <c r="G87" s="44"/>
      <c r="H87" s="44"/>
      <c r="I87" s="44"/>
      <c r="J87" s="44"/>
      <c r="K87" s="44"/>
      <c r="L87" s="44"/>
      <c r="M87" s="44"/>
      <c r="N87" s="44"/>
      <c r="O87" s="44"/>
      <c r="P87" s="44"/>
      <c r="Q87" s="44"/>
      <c r="R87" s="44"/>
      <c r="S87" s="44"/>
    </row>
    <row r="88" spans="1:19" ht="12.75" customHeight="1" x14ac:dyDescent="0.25">
      <c r="A88" s="44"/>
      <c r="B88" s="44"/>
      <c r="C88" s="44"/>
      <c r="D88" s="44"/>
      <c r="E88" s="87"/>
      <c r="F88" s="44"/>
      <c r="G88" s="44"/>
      <c r="H88" s="44"/>
      <c r="I88" s="44"/>
      <c r="J88" s="44"/>
      <c r="K88" s="44"/>
      <c r="L88" s="44"/>
      <c r="M88" s="44"/>
      <c r="N88" s="44"/>
      <c r="O88" s="44"/>
      <c r="P88" s="44"/>
      <c r="Q88" s="44"/>
      <c r="R88" s="44"/>
      <c r="S88" s="44"/>
    </row>
    <row r="89" spans="1:19" ht="12.75" customHeight="1" x14ac:dyDescent="0.25">
      <c r="A89" s="44"/>
      <c r="B89" s="44"/>
      <c r="C89" s="44"/>
      <c r="D89" s="44"/>
      <c r="E89" s="87"/>
      <c r="F89" s="44"/>
      <c r="G89" s="44"/>
      <c r="H89" s="44"/>
      <c r="I89" s="44"/>
      <c r="J89" s="44"/>
      <c r="K89" s="44"/>
      <c r="L89" s="44"/>
      <c r="M89" s="44"/>
      <c r="N89" s="44"/>
      <c r="O89" s="44"/>
      <c r="P89" s="44"/>
      <c r="Q89" s="44"/>
      <c r="R89" s="44"/>
      <c r="S89" s="44"/>
    </row>
    <row r="90" spans="1:19" ht="12.75" customHeight="1" x14ac:dyDescent="0.25">
      <c r="A90" s="44"/>
      <c r="B90" s="44"/>
      <c r="C90" s="44"/>
      <c r="D90" s="44"/>
      <c r="E90" s="87"/>
      <c r="F90" s="44"/>
      <c r="G90" s="44"/>
      <c r="H90" s="44"/>
      <c r="I90" s="44"/>
      <c r="J90" s="44"/>
      <c r="K90" s="44"/>
      <c r="L90" s="44"/>
      <c r="M90" s="44"/>
      <c r="N90" s="44"/>
      <c r="O90" s="44"/>
      <c r="P90" s="44"/>
      <c r="Q90" s="44"/>
      <c r="R90" s="44"/>
      <c r="S90" s="44"/>
    </row>
    <row r="91" spans="1:19" ht="12.75" customHeight="1" x14ac:dyDescent="0.25">
      <c r="A91" s="44"/>
      <c r="B91" s="44"/>
      <c r="C91" s="44"/>
      <c r="D91" s="44"/>
      <c r="E91" s="87"/>
      <c r="F91" s="44"/>
      <c r="G91" s="44"/>
      <c r="H91" s="44"/>
      <c r="I91" s="44"/>
      <c r="J91" s="44"/>
      <c r="K91" s="44"/>
      <c r="L91" s="44"/>
      <c r="M91" s="44"/>
      <c r="N91" s="44"/>
      <c r="O91" s="44"/>
      <c r="P91" s="44"/>
      <c r="Q91" s="44"/>
      <c r="R91" s="44"/>
      <c r="S91" s="44"/>
    </row>
    <row r="92" spans="1:19" ht="12.75" customHeight="1" x14ac:dyDescent="0.25">
      <c r="A92" s="44"/>
      <c r="B92" s="44"/>
      <c r="C92" s="44"/>
      <c r="D92" s="44"/>
      <c r="E92" s="87"/>
      <c r="F92" s="44"/>
      <c r="G92" s="44"/>
      <c r="H92" s="44"/>
      <c r="I92" s="44"/>
      <c r="J92" s="44"/>
      <c r="K92" s="44"/>
      <c r="L92" s="44"/>
      <c r="M92" s="44"/>
      <c r="N92" s="44"/>
      <c r="O92" s="44"/>
      <c r="P92" s="44"/>
      <c r="Q92" s="44"/>
      <c r="R92" s="44"/>
      <c r="S92" s="44"/>
    </row>
    <row r="93" spans="1:19" ht="12.75" customHeight="1" x14ac:dyDescent="0.25">
      <c r="A93" s="44"/>
      <c r="B93" s="44"/>
      <c r="C93" s="44"/>
      <c r="D93" s="44"/>
      <c r="E93" s="87"/>
      <c r="F93" s="44"/>
      <c r="G93" s="44"/>
      <c r="H93" s="44"/>
      <c r="I93" s="44"/>
      <c r="J93" s="44"/>
      <c r="K93" s="44"/>
      <c r="L93" s="44"/>
      <c r="M93" s="44"/>
      <c r="N93" s="44"/>
      <c r="O93" s="44"/>
      <c r="P93" s="44"/>
      <c r="Q93" s="44"/>
      <c r="R93" s="44"/>
      <c r="S93" s="44"/>
    </row>
    <row r="94" spans="1:19" ht="12.75" customHeight="1" x14ac:dyDescent="0.25">
      <c r="A94" s="44"/>
      <c r="B94" s="44"/>
      <c r="C94" s="44"/>
      <c r="D94" s="44"/>
      <c r="E94" s="87"/>
      <c r="F94" s="44"/>
      <c r="G94" s="44"/>
      <c r="H94" s="44"/>
      <c r="I94" s="44"/>
      <c r="J94" s="44"/>
      <c r="K94" s="44"/>
      <c r="L94" s="44"/>
      <c r="M94" s="44"/>
      <c r="N94" s="44"/>
      <c r="O94" s="44"/>
      <c r="P94" s="44"/>
      <c r="Q94" s="44"/>
      <c r="R94" s="44"/>
      <c r="S94" s="44"/>
    </row>
    <row r="95" spans="1:19" ht="12.75" customHeight="1" x14ac:dyDescent="0.25">
      <c r="A95" s="44"/>
      <c r="B95" s="44"/>
      <c r="C95" s="44"/>
      <c r="D95" s="44"/>
      <c r="E95" s="87"/>
      <c r="F95" s="44"/>
      <c r="G95" s="44"/>
      <c r="H95" s="44"/>
      <c r="I95" s="44"/>
      <c r="J95" s="44"/>
      <c r="K95" s="44"/>
      <c r="L95" s="44"/>
      <c r="M95" s="44"/>
      <c r="N95" s="44"/>
      <c r="O95" s="44"/>
      <c r="P95" s="44"/>
      <c r="Q95" s="44"/>
      <c r="R95" s="44"/>
      <c r="S95" s="44"/>
    </row>
    <row r="96" spans="1:19" ht="12.75" customHeight="1" x14ac:dyDescent="0.25">
      <c r="A96" s="44"/>
      <c r="B96" s="44"/>
      <c r="C96" s="44"/>
      <c r="D96" s="44"/>
      <c r="E96" s="87"/>
      <c r="F96" s="44"/>
      <c r="G96" s="44"/>
      <c r="H96" s="44"/>
      <c r="I96" s="44"/>
      <c r="J96" s="44"/>
      <c r="K96" s="44"/>
      <c r="L96" s="44"/>
      <c r="M96" s="44"/>
      <c r="N96" s="44"/>
      <c r="O96" s="44"/>
      <c r="P96" s="44"/>
      <c r="Q96" s="44"/>
      <c r="R96" s="44"/>
      <c r="S96" s="44"/>
    </row>
    <row r="97" spans="1:19" ht="12.75" customHeight="1" x14ac:dyDescent="0.25">
      <c r="A97" s="44"/>
      <c r="B97" s="44"/>
      <c r="C97" s="44"/>
      <c r="D97" s="44"/>
      <c r="E97" s="87"/>
      <c r="F97" s="44"/>
      <c r="G97" s="44"/>
      <c r="H97" s="44"/>
      <c r="I97" s="44"/>
      <c r="J97" s="44"/>
      <c r="K97" s="44"/>
      <c r="L97" s="44"/>
      <c r="M97" s="44"/>
      <c r="N97" s="44"/>
      <c r="O97" s="44"/>
      <c r="P97" s="44"/>
      <c r="Q97" s="44"/>
      <c r="R97" s="44"/>
      <c r="S97" s="44"/>
    </row>
    <row r="98" spans="1:19" ht="12.75" customHeight="1" x14ac:dyDescent="0.25">
      <c r="A98" s="44"/>
      <c r="B98" s="44"/>
      <c r="C98" s="44"/>
      <c r="D98" s="44"/>
      <c r="E98" s="87"/>
      <c r="F98" s="44"/>
      <c r="G98" s="44"/>
      <c r="H98" s="44"/>
      <c r="I98" s="44"/>
      <c r="J98" s="44"/>
      <c r="K98" s="44"/>
      <c r="L98" s="44"/>
      <c r="M98" s="44"/>
      <c r="N98" s="44"/>
      <c r="O98" s="44"/>
      <c r="P98" s="44"/>
      <c r="Q98" s="44"/>
      <c r="R98" s="44"/>
      <c r="S98" s="44"/>
    </row>
    <row r="99" spans="1:19" ht="12.75" customHeight="1" x14ac:dyDescent="0.25">
      <c r="A99" s="44"/>
      <c r="B99" s="44"/>
      <c r="C99" s="44"/>
      <c r="D99" s="44"/>
      <c r="E99" s="87"/>
      <c r="F99" s="44"/>
      <c r="G99" s="44"/>
      <c r="H99" s="44"/>
      <c r="I99" s="44"/>
      <c r="J99" s="44"/>
      <c r="K99" s="44"/>
      <c r="L99" s="44"/>
      <c r="M99" s="44"/>
      <c r="N99" s="44"/>
      <c r="O99" s="44"/>
      <c r="P99" s="44"/>
      <c r="Q99" s="44"/>
      <c r="R99" s="44"/>
      <c r="S99" s="44"/>
    </row>
    <row r="100" spans="1:19" ht="12.75" customHeight="1" x14ac:dyDescent="0.25">
      <c r="A100" s="44"/>
      <c r="B100" s="44"/>
      <c r="C100" s="44"/>
      <c r="D100" s="44"/>
      <c r="E100" s="87"/>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87"/>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87"/>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87"/>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87"/>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87"/>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87"/>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87"/>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87"/>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87"/>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87"/>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87"/>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87"/>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87"/>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87"/>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87"/>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87"/>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87"/>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87"/>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87"/>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87"/>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87"/>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87"/>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87"/>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87"/>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87"/>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87"/>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87"/>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87"/>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87"/>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87"/>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87"/>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87"/>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87"/>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87"/>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87"/>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87"/>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87"/>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87"/>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87"/>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87"/>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87"/>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87"/>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87"/>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87"/>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87"/>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87"/>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87"/>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87"/>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87"/>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87"/>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87"/>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87"/>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87"/>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87"/>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87"/>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87"/>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87"/>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87"/>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87"/>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87"/>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87"/>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87"/>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87"/>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87"/>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87"/>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87"/>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87"/>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87"/>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87"/>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87"/>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87"/>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87"/>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87"/>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87"/>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87"/>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87"/>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87"/>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87"/>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87"/>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87"/>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87"/>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87"/>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87"/>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87"/>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87"/>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87"/>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87"/>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87"/>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87"/>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87"/>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87"/>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87"/>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87"/>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87"/>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87"/>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87"/>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87"/>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87"/>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87"/>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87"/>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87"/>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87"/>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87"/>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87"/>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87"/>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87"/>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87"/>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87"/>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87"/>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87"/>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87"/>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87"/>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87"/>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87"/>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87"/>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87"/>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87"/>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87"/>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87"/>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87"/>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87"/>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87"/>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87"/>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87"/>
      <c r="F224" s="44"/>
      <c r="G224" s="44"/>
      <c r="H224" s="44"/>
      <c r="I224" s="44"/>
      <c r="J224" s="44"/>
      <c r="K224" s="44"/>
      <c r="L224" s="44"/>
      <c r="M224" s="44"/>
      <c r="N224" s="44"/>
      <c r="O224" s="44"/>
      <c r="P224" s="44"/>
      <c r="Q224" s="44"/>
      <c r="R224" s="44"/>
      <c r="S224" s="44"/>
    </row>
    <row r="225" spans="1:19" ht="12.75" customHeight="1" x14ac:dyDescent="0.25">
      <c r="A225" s="44"/>
      <c r="B225" s="44"/>
      <c r="C225" s="44"/>
      <c r="D225" s="44"/>
      <c r="E225" s="87"/>
      <c r="F225" s="44"/>
      <c r="G225" s="44"/>
      <c r="H225" s="44"/>
      <c r="I225" s="44"/>
      <c r="J225" s="44"/>
      <c r="K225" s="44"/>
      <c r="L225" s="44"/>
      <c r="M225" s="44"/>
      <c r="N225" s="44"/>
      <c r="O225" s="44"/>
      <c r="P225" s="44"/>
      <c r="Q225" s="44"/>
      <c r="R225" s="44"/>
      <c r="S225" s="44"/>
    </row>
    <row r="226" spans="1:19" ht="12.75" customHeight="1" x14ac:dyDescent="0.25">
      <c r="A226" s="44"/>
      <c r="B226" s="44"/>
      <c r="C226" s="44"/>
      <c r="D226" s="44"/>
      <c r="E226" s="87"/>
      <c r="F226" s="44"/>
      <c r="G226" s="44"/>
      <c r="H226" s="44"/>
      <c r="I226" s="44"/>
      <c r="J226" s="44"/>
      <c r="K226" s="44"/>
      <c r="L226" s="44"/>
      <c r="M226" s="44"/>
      <c r="N226" s="44"/>
      <c r="O226" s="44"/>
      <c r="P226" s="44"/>
      <c r="Q226" s="44"/>
      <c r="R226" s="44"/>
      <c r="S226" s="44"/>
    </row>
    <row r="227" spans="1:19" ht="15.75" customHeight="1" x14ac:dyDescent="0.25"/>
    <row r="228" spans="1:19" ht="15.75" customHeight="1" x14ac:dyDescent="0.25"/>
    <row r="229" spans="1:19" ht="15.75" customHeight="1" x14ac:dyDescent="0.25"/>
    <row r="230" spans="1:19" ht="15.75" customHeight="1" x14ac:dyDescent="0.25"/>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7:I7"/>
    <mergeCell ref="A15:I15"/>
    <mergeCell ref="A23:I23"/>
  </mergeCells>
  <pageMargins left="0.31496062992125984" right="0.31496062992125984" top="0.35433070866141736" bottom="0.35433070866141736" header="0" footer="0"/>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6B26B"/>
    <pageSetUpPr fitToPage="1"/>
  </sheetPr>
  <dimension ref="A1:V1000"/>
  <sheetViews>
    <sheetView topLeftCell="A7" workbookViewId="0">
      <selection activeCell="O38" sqref="O38"/>
    </sheetView>
  </sheetViews>
  <sheetFormatPr defaultColWidth="14.42578125" defaultRowHeight="15" customHeight="1" x14ac:dyDescent="0.25"/>
  <cols>
    <col min="1" max="1" width="12" customWidth="1"/>
    <col min="2" max="2" width="11.85546875" customWidth="1"/>
    <col min="3" max="3" width="13.85546875" customWidth="1"/>
    <col min="4" max="4" width="27.85546875" customWidth="1"/>
    <col min="5" max="5" width="31.85546875" customWidth="1"/>
    <col min="6" max="6" width="17.140625" customWidth="1"/>
    <col min="7" max="8" width="11.85546875" customWidth="1"/>
    <col min="9" max="9" width="13.140625" customWidth="1"/>
    <col min="10" max="10" width="18.140625" customWidth="1"/>
    <col min="11" max="11" width="18.42578125" customWidth="1"/>
    <col min="12" max="19" width="9.140625" customWidth="1"/>
  </cols>
  <sheetData>
    <row r="1" spans="1:22" ht="18" customHeight="1" x14ac:dyDescent="0.25">
      <c r="A1" s="71" t="str">
        <f>'Mērķi-prioritātes-uzdevumi'!A8</f>
        <v>SM1 Pilsoniski aktīvas un viedas kopienas</v>
      </c>
      <c r="B1" s="72"/>
      <c r="C1" s="72"/>
      <c r="D1" s="72"/>
      <c r="E1" s="72"/>
      <c r="F1" s="72"/>
      <c r="G1" s="72"/>
      <c r="H1" s="72"/>
      <c r="I1" s="72"/>
      <c r="J1" s="72"/>
      <c r="K1" s="72"/>
      <c r="L1" s="72"/>
      <c r="M1" s="72"/>
      <c r="N1" s="72"/>
      <c r="O1" s="72"/>
      <c r="P1" s="72"/>
      <c r="Q1" s="72"/>
      <c r="R1" s="72"/>
      <c r="S1" s="72"/>
    </row>
    <row r="2" spans="1:22" ht="18" customHeight="1" x14ac:dyDescent="0.25">
      <c r="A2" s="71" t="str">
        <f>'Mērķi-prioritātes-uzdevumi'!B8</f>
        <v>IP1 Labklājība un cilvēka potenciāla attīstība</v>
      </c>
      <c r="B2" s="88"/>
      <c r="C2" s="72"/>
      <c r="D2" s="72"/>
      <c r="E2" s="72"/>
      <c r="F2" s="72"/>
      <c r="G2" s="72"/>
      <c r="H2" s="72"/>
      <c r="I2" s="72"/>
      <c r="J2" s="72"/>
      <c r="K2" s="72"/>
      <c r="L2" s="72"/>
      <c r="M2" s="72"/>
      <c r="N2" s="72"/>
      <c r="O2" s="72"/>
      <c r="P2" s="72"/>
      <c r="Q2" s="72"/>
      <c r="R2" s="72"/>
      <c r="S2" s="72"/>
    </row>
    <row r="3" spans="1:22" ht="18" customHeight="1" x14ac:dyDescent="0.25">
      <c r="A3" s="71" t="str">
        <f>'Mērķi-prioritātes-uzdevumi'!C11</f>
        <v>VP2 Veselīga un sociāli iekļaujoša sabiedrība</v>
      </c>
      <c r="B3" s="88"/>
      <c r="C3" s="88"/>
      <c r="D3" s="88"/>
      <c r="E3" s="88"/>
      <c r="F3" s="88"/>
      <c r="G3" s="88"/>
      <c r="H3" s="88"/>
      <c r="I3" s="88"/>
      <c r="J3" s="88"/>
      <c r="K3" s="88"/>
      <c r="L3" s="72"/>
      <c r="M3" s="72"/>
      <c r="N3" s="72"/>
      <c r="O3" s="72"/>
      <c r="P3" s="72"/>
      <c r="Q3" s="72"/>
      <c r="R3" s="72"/>
      <c r="S3" s="72"/>
    </row>
    <row r="4" spans="1:22" ht="18" customHeight="1" x14ac:dyDescent="0.3">
      <c r="A4" s="73" t="str">
        <f>'Mērķi-prioritātes-uzdevumi'!D11</f>
        <v>RV2 Kvalitatīvi un visiem pieejami veselības un sociālie pakalpojumi un veselīgs dzīves veids</v>
      </c>
      <c r="B4" s="88"/>
      <c r="C4" s="88"/>
      <c r="D4" s="88"/>
      <c r="E4" s="88"/>
      <c r="F4" s="88"/>
      <c r="G4" s="88"/>
      <c r="H4" s="88"/>
      <c r="I4" s="88"/>
      <c r="J4" s="88"/>
      <c r="K4" s="88"/>
      <c r="L4" s="72"/>
      <c r="M4" s="72"/>
      <c r="N4" s="72"/>
      <c r="O4" s="72"/>
      <c r="P4" s="72"/>
      <c r="Q4" s="72"/>
      <c r="R4" s="72"/>
      <c r="S4" s="72"/>
    </row>
    <row r="5" spans="1:22" ht="18" customHeight="1" x14ac:dyDescent="0.25">
      <c r="A5" s="49" t="s">
        <v>151</v>
      </c>
      <c r="B5" s="50"/>
      <c r="C5" s="51"/>
      <c r="D5" s="52"/>
      <c r="E5" s="53"/>
      <c r="F5" s="54"/>
      <c r="G5" s="54"/>
      <c r="H5" s="54"/>
      <c r="I5" s="54"/>
      <c r="J5" s="50"/>
      <c r="K5" s="50"/>
      <c r="L5" s="50"/>
      <c r="M5" s="50"/>
      <c r="N5" s="50"/>
      <c r="O5" s="50"/>
      <c r="P5" s="50"/>
      <c r="Q5" s="50"/>
      <c r="R5" s="50"/>
      <c r="S5" s="50"/>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c r="L6" s="43"/>
      <c r="M6" s="43"/>
      <c r="N6" s="43"/>
      <c r="O6" s="43"/>
      <c r="P6" s="43"/>
      <c r="Q6" s="43"/>
      <c r="R6" s="43"/>
      <c r="S6" s="43"/>
    </row>
    <row r="7" spans="1:22" ht="22.5" customHeight="1" x14ac:dyDescent="0.25">
      <c r="A7" s="275" t="str">
        <f>'Mērķi-prioritātes-uzdevumi'!F11</f>
        <v>U.2.1. Attīstīt kvalitatīvus un visiem pieejamus veselības aprūpes pakalpojumus</v>
      </c>
      <c r="B7" s="270"/>
      <c r="C7" s="270"/>
      <c r="D7" s="270"/>
      <c r="E7" s="270"/>
      <c r="F7" s="270"/>
      <c r="G7" s="270"/>
      <c r="H7" s="270"/>
      <c r="I7" s="270"/>
      <c r="J7" s="270"/>
      <c r="K7" s="271"/>
      <c r="L7" s="72"/>
      <c r="M7" s="72"/>
      <c r="N7" s="72"/>
      <c r="O7" s="72"/>
      <c r="P7" s="72"/>
      <c r="Q7" s="72"/>
      <c r="R7" s="72"/>
      <c r="S7" s="72"/>
    </row>
    <row r="8" spans="1:22" ht="38.25" x14ac:dyDescent="0.25">
      <c r="A8" s="60" t="s">
        <v>32</v>
      </c>
      <c r="B8" s="60" t="str">
        <f>'SM1 VP2 RV2'!B14</f>
        <v>R.2.1.7.</v>
      </c>
      <c r="C8" s="60" t="s">
        <v>319</v>
      </c>
      <c r="D8" s="63" t="s">
        <v>320</v>
      </c>
      <c r="E8" s="60" t="s">
        <v>321</v>
      </c>
      <c r="F8" s="60" t="s">
        <v>322</v>
      </c>
      <c r="G8" s="60">
        <v>2024</v>
      </c>
      <c r="H8" s="160">
        <v>2028</v>
      </c>
      <c r="I8" s="77">
        <v>1000000</v>
      </c>
      <c r="J8" s="60" t="s">
        <v>276</v>
      </c>
      <c r="K8" s="60" t="s">
        <v>250</v>
      </c>
      <c r="L8" s="72"/>
      <c r="M8" s="72"/>
      <c r="N8" s="72"/>
      <c r="O8" s="72"/>
      <c r="P8" s="72"/>
      <c r="Q8" s="72"/>
      <c r="R8" s="72"/>
      <c r="S8" s="72"/>
    </row>
    <row r="9" spans="1:22" ht="22.5" customHeight="1" x14ac:dyDescent="0.25">
      <c r="A9" s="275" t="str">
        <f>'Mērķi-prioritātes-uzdevumi'!F12</f>
        <v>U.2.2. Attīstīt kvalitatīvus un pieejamus sociālos pakalpojumus</v>
      </c>
      <c r="B9" s="270"/>
      <c r="C9" s="270"/>
      <c r="D9" s="270"/>
      <c r="E9" s="270"/>
      <c r="F9" s="270"/>
      <c r="G9" s="270"/>
      <c r="H9" s="270"/>
      <c r="I9" s="270"/>
      <c r="J9" s="270"/>
      <c r="K9" s="271"/>
      <c r="L9" s="72"/>
      <c r="M9" s="72"/>
      <c r="N9" s="72"/>
      <c r="O9" s="72"/>
      <c r="P9" s="72"/>
      <c r="Q9" s="72"/>
      <c r="R9" s="72"/>
      <c r="S9" s="72"/>
    </row>
    <row r="10" spans="1:22" ht="12.75" hidden="1" customHeight="1" x14ac:dyDescent="0.25">
      <c r="A10" s="86" t="s">
        <v>34</v>
      </c>
      <c r="B10" s="86" t="str">
        <f>'SM1 VP2 RV2'!B16</f>
        <v>R.2.2.1.</v>
      </c>
      <c r="C10" s="86" t="s">
        <v>323</v>
      </c>
      <c r="D10" s="90" t="s">
        <v>324</v>
      </c>
      <c r="E10" s="86" t="s">
        <v>325</v>
      </c>
      <c r="F10" s="86" t="s">
        <v>326</v>
      </c>
      <c r="G10" s="86">
        <v>2022</v>
      </c>
      <c r="H10" s="86">
        <v>2023</v>
      </c>
      <c r="I10" s="94">
        <v>500000</v>
      </c>
      <c r="J10" s="86" t="s">
        <v>281</v>
      </c>
      <c r="K10" s="86" t="s">
        <v>327</v>
      </c>
      <c r="L10" s="80"/>
      <c r="M10" s="80"/>
      <c r="N10" s="80"/>
      <c r="O10" s="80"/>
      <c r="P10" s="80"/>
      <c r="Q10" s="80"/>
      <c r="R10" s="80"/>
      <c r="S10" s="80"/>
    </row>
    <row r="11" spans="1:22" ht="12.75" hidden="1" customHeight="1" x14ac:dyDescent="0.25">
      <c r="A11" s="86" t="s">
        <v>34</v>
      </c>
      <c r="B11" s="86" t="str">
        <f>'SM1 VP2 RV2'!B16</f>
        <v>R.2.2.1.</v>
      </c>
      <c r="C11" s="86" t="s">
        <v>328</v>
      </c>
      <c r="D11" s="90" t="s">
        <v>329</v>
      </c>
      <c r="E11" s="86" t="s">
        <v>330</v>
      </c>
      <c r="F11" s="86" t="s">
        <v>331</v>
      </c>
      <c r="G11" s="86">
        <v>2022</v>
      </c>
      <c r="H11" s="86">
        <v>2023</v>
      </c>
      <c r="I11" s="94">
        <v>4200000</v>
      </c>
      <c r="J11" s="86" t="s">
        <v>281</v>
      </c>
      <c r="K11" s="86" t="s">
        <v>327</v>
      </c>
      <c r="L11" s="80"/>
      <c r="M11" s="80"/>
      <c r="N11" s="80"/>
      <c r="O11" s="80"/>
      <c r="P11" s="80"/>
      <c r="Q11" s="80"/>
      <c r="R11" s="80"/>
      <c r="S11" s="80"/>
    </row>
    <row r="12" spans="1:22" ht="76.5" x14ac:dyDescent="0.25">
      <c r="A12" s="61" t="s">
        <v>34</v>
      </c>
      <c r="B12" s="61" t="str">
        <f>'SM1 VP2 RV2'!B16</f>
        <v>R.2.2.1.</v>
      </c>
      <c r="C12" s="61" t="s">
        <v>332</v>
      </c>
      <c r="D12" s="84" t="s">
        <v>333</v>
      </c>
      <c r="E12" s="61" t="s">
        <v>334</v>
      </c>
      <c r="F12" s="61" t="s">
        <v>117</v>
      </c>
      <c r="G12" s="61">
        <v>2023</v>
      </c>
      <c r="H12" s="61">
        <v>2026</v>
      </c>
      <c r="I12" s="85">
        <v>350000</v>
      </c>
      <c r="J12" s="61" t="s">
        <v>335</v>
      </c>
      <c r="K12" s="60" t="s">
        <v>171</v>
      </c>
      <c r="L12" s="72"/>
      <c r="M12" s="72"/>
      <c r="N12" s="72"/>
      <c r="O12" s="72"/>
      <c r="P12" s="72"/>
      <c r="Q12" s="72"/>
      <c r="R12" s="72"/>
      <c r="S12" s="72"/>
    </row>
    <row r="13" spans="1:22" ht="22.5" customHeight="1" x14ac:dyDescent="0.25">
      <c r="A13" s="275" t="str">
        <f>'Mērķi-prioritātes-uzdevumi'!F13</f>
        <v>U.2.3. Sekmēt sporta un veselīga dzīvesveida attīstību</v>
      </c>
      <c r="B13" s="270"/>
      <c r="C13" s="270"/>
      <c r="D13" s="270"/>
      <c r="E13" s="270"/>
      <c r="F13" s="270"/>
      <c r="G13" s="270"/>
      <c r="H13" s="270"/>
      <c r="I13" s="270"/>
      <c r="J13" s="270"/>
      <c r="K13" s="271"/>
      <c r="L13" s="72"/>
      <c r="M13" s="72"/>
      <c r="N13" s="72"/>
      <c r="O13" s="72"/>
      <c r="P13" s="72"/>
      <c r="Q13" s="72"/>
      <c r="R13" s="72"/>
      <c r="S13" s="72"/>
    </row>
    <row r="14" spans="1:22" ht="201" customHeight="1" x14ac:dyDescent="0.25">
      <c r="A14" s="220" t="s">
        <v>36</v>
      </c>
      <c r="B14" s="220" t="s">
        <v>306</v>
      </c>
      <c r="C14" s="220" t="s">
        <v>336</v>
      </c>
      <c r="D14" s="231" t="s">
        <v>337</v>
      </c>
      <c r="E14" s="220" t="s">
        <v>338</v>
      </c>
      <c r="F14" s="220" t="s">
        <v>117</v>
      </c>
      <c r="G14" s="220">
        <v>2025</v>
      </c>
      <c r="H14" s="220">
        <v>2028</v>
      </c>
      <c r="I14" s="232">
        <v>350000</v>
      </c>
      <c r="J14" s="220" t="s">
        <v>339</v>
      </c>
      <c r="K14" s="233" t="s">
        <v>171</v>
      </c>
      <c r="L14" s="95"/>
      <c r="M14" s="95"/>
      <c r="N14" s="95"/>
      <c r="O14" s="95"/>
      <c r="P14" s="95"/>
      <c r="Q14" s="95"/>
      <c r="R14" s="95"/>
      <c r="S14" s="95"/>
      <c r="T14" s="2"/>
      <c r="U14" s="2"/>
      <c r="V14" s="2"/>
    </row>
    <row r="15" spans="1:22" ht="12.75" customHeight="1" x14ac:dyDescent="0.25">
      <c r="A15" s="72"/>
      <c r="B15" s="72"/>
      <c r="C15" s="72"/>
      <c r="D15" s="72"/>
      <c r="E15" s="72"/>
      <c r="F15" s="72"/>
      <c r="G15" s="72"/>
      <c r="H15" s="72"/>
      <c r="I15" s="72"/>
      <c r="J15" s="72"/>
      <c r="K15" s="72"/>
      <c r="L15" s="72"/>
      <c r="M15" s="72"/>
      <c r="N15" s="72"/>
      <c r="O15" s="72"/>
      <c r="P15" s="72"/>
      <c r="Q15" s="72"/>
      <c r="R15" s="72"/>
      <c r="S15" s="72"/>
    </row>
    <row r="16" spans="1:22" ht="12.75" customHeight="1" x14ac:dyDescent="0.25">
      <c r="A16" s="72"/>
      <c r="B16" s="72"/>
      <c r="C16" s="72"/>
      <c r="D16" s="72"/>
      <c r="E16" s="72"/>
      <c r="F16" s="72"/>
      <c r="G16" s="72"/>
      <c r="H16" s="72"/>
      <c r="I16" s="72"/>
      <c r="J16" s="72"/>
      <c r="K16" s="72"/>
      <c r="L16" s="72"/>
      <c r="M16" s="72"/>
      <c r="N16" s="72"/>
      <c r="O16" s="72"/>
      <c r="P16" s="72"/>
      <c r="Q16" s="72"/>
      <c r="R16" s="72"/>
      <c r="S16" s="72"/>
    </row>
    <row r="17" spans="1:19" ht="12.75" customHeight="1" x14ac:dyDescent="0.25">
      <c r="A17" s="72"/>
      <c r="B17" s="72"/>
      <c r="C17" s="72"/>
      <c r="D17" s="72"/>
      <c r="E17" s="72"/>
      <c r="F17" s="72"/>
      <c r="G17" s="72"/>
      <c r="H17" s="72"/>
      <c r="I17" s="72"/>
      <c r="J17" s="72"/>
      <c r="K17" s="72"/>
      <c r="L17" s="72"/>
      <c r="M17" s="72"/>
      <c r="N17" s="72"/>
      <c r="O17" s="72"/>
      <c r="P17" s="72"/>
      <c r="Q17" s="72"/>
      <c r="R17" s="72"/>
      <c r="S17" s="72"/>
    </row>
    <row r="18" spans="1:19" ht="12.75" customHeight="1" x14ac:dyDescent="0.25">
      <c r="A18" s="72"/>
      <c r="B18" s="72"/>
      <c r="C18" s="72"/>
      <c r="D18" s="72"/>
      <c r="E18" s="72"/>
      <c r="F18" s="72"/>
      <c r="G18" s="72"/>
      <c r="H18" s="72"/>
      <c r="I18" s="72"/>
      <c r="J18" s="72"/>
      <c r="K18" s="72"/>
      <c r="L18" s="72"/>
      <c r="M18" s="72"/>
      <c r="N18" s="72"/>
      <c r="O18" s="72"/>
      <c r="P18" s="72"/>
      <c r="Q18" s="72"/>
      <c r="R18" s="72"/>
      <c r="S18" s="72"/>
    </row>
    <row r="19" spans="1:19" ht="12.75" customHeight="1" x14ac:dyDescent="0.25">
      <c r="A19" s="72"/>
      <c r="B19" s="72"/>
      <c r="C19" s="72"/>
      <c r="D19" s="72"/>
      <c r="E19" s="72"/>
      <c r="F19" s="72"/>
      <c r="G19" s="72"/>
      <c r="H19" s="72"/>
      <c r="I19" s="72"/>
      <c r="J19" s="72"/>
      <c r="K19" s="72"/>
      <c r="L19" s="72"/>
      <c r="M19" s="72"/>
      <c r="N19" s="72"/>
      <c r="O19" s="72"/>
      <c r="P19" s="72"/>
      <c r="Q19" s="72"/>
      <c r="R19" s="72"/>
      <c r="S19" s="72"/>
    </row>
    <row r="20" spans="1:19" ht="12.75" customHeight="1" x14ac:dyDescent="0.25">
      <c r="A20" s="72"/>
      <c r="B20" s="72"/>
      <c r="C20" s="72"/>
      <c r="D20" s="72"/>
      <c r="E20" s="72"/>
      <c r="F20" s="72"/>
      <c r="G20" s="72"/>
      <c r="H20" s="72"/>
      <c r="I20" s="72"/>
      <c r="J20" s="72"/>
      <c r="K20" s="72"/>
      <c r="L20" s="72"/>
      <c r="M20" s="72"/>
      <c r="N20" s="72"/>
      <c r="O20" s="72"/>
      <c r="P20" s="72"/>
      <c r="Q20" s="72"/>
      <c r="R20" s="72"/>
      <c r="S20" s="72"/>
    </row>
    <row r="21" spans="1:19" ht="12.75" customHeight="1" x14ac:dyDescent="0.25">
      <c r="A21" s="72"/>
      <c r="B21" s="72"/>
      <c r="C21" s="72"/>
      <c r="D21" s="72"/>
      <c r="E21" s="72"/>
      <c r="F21" s="72"/>
      <c r="G21" s="72"/>
      <c r="H21" s="72"/>
      <c r="I21" s="72"/>
      <c r="J21" s="72"/>
      <c r="K21" s="72"/>
      <c r="L21" s="72"/>
      <c r="M21" s="72"/>
      <c r="N21" s="72"/>
      <c r="O21" s="72"/>
      <c r="P21" s="72"/>
      <c r="Q21" s="72"/>
      <c r="R21" s="72"/>
      <c r="S21" s="72"/>
    </row>
    <row r="22" spans="1:19" ht="12.75" customHeight="1" x14ac:dyDescent="0.25">
      <c r="A22" s="72"/>
      <c r="B22" s="72"/>
      <c r="C22" s="72"/>
      <c r="D22" s="72"/>
      <c r="E22" s="72"/>
      <c r="F22" s="72"/>
      <c r="G22" s="72"/>
      <c r="H22" s="72"/>
      <c r="I22" s="72"/>
      <c r="J22" s="72"/>
      <c r="K22" s="72"/>
      <c r="L22" s="72"/>
      <c r="M22" s="72"/>
      <c r="N22" s="72"/>
      <c r="O22" s="72"/>
      <c r="P22" s="72"/>
      <c r="Q22" s="72"/>
      <c r="R22" s="72"/>
      <c r="S22" s="72"/>
    </row>
    <row r="23" spans="1:19" ht="12.75" customHeight="1" x14ac:dyDescent="0.25">
      <c r="A23" s="72"/>
      <c r="B23" s="72"/>
      <c r="C23" s="72"/>
      <c r="D23" s="72"/>
      <c r="E23" s="72"/>
      <c r="F23" s="72"/>
      <c r="G23" s="72"/>
      <c r="H23" s="72"/>
      <c r="I23" s="72"/>
      <c r="J23" s="72"/>
      <c r="K23" s="72"/>
      <c r="L23" s="72"/>
      <c r="M23" s="72"/>
      <c r="N23" s="72"/>
      <c r="O23" s="72"/>
      <c r="P23" s="72"/>
      <c r="Q23" s="72"/>
      <c r="R23" s="72"/>
      <c r="S23" s="72"/>
    </row>
    <row r="24" spans="1:19" ht="12.75" customHeight="1" x14ac:dyDescent="0.25">
      <c r="A24" s="72"/>
      <c r="B24" s="72"/>
      <c r="C24" s="72"/>
      <c r="D24" s="72"/>
      <c r="E24" s="72"/>
      <c r="F24" s="72"/>
      <c r="G24" s="72"/>
      <c r="H24" s="72"/>
      <c r="I24" s="72"/>
      <c r="J24" s="72"/>
      <c r="K24" s="72"/>
      <c r="L24" s="72"/>
      <c r="M24" s="72"/>
      <c r="N24" s="72"/>
      <c r="O24" s="72"/>
      <c r="P24" s="72"/>
      <c r="Q24" s="72"/>
      <c r="R24" s="72"/>
      <c r="S24" s="72"/>
    </row>
    <row r="25" spans="1:19" ht="12.75" customHeight="1" x14ac:dyDescent="0.25">
      <c r="A25" s="72"/>
      <c r="B25" s="72"/>
      <c r="C25" s="72"/>
      <c r="D25" s="72"/>
      <c r="E25" s="72"/>
      <c r="F25" s="72"/>
      <c r="G25" s="72"/>
      <c r="H25" s="72"/>
      <c r="I25" s="72"/>
      <c r="J25" s="72"/>
      <c r="K25" s="72"/>
      <c r="L25" s="72"/>
      <c r="M25" s="72"/>
      <c r="N25" s="72"/>
      <c r="O25" s="72"/>
      <c r="P25" s="72"/>
      <c r="Q25" s="72"/>
      <c r="R25" s="72"/>
      <c r="S25" s="72"/>
    </row>
    <row r="26" spans="1:19" ht="12.75" customHeight="1" x14ac:dyDescent="0.25">
      <c r="A26" s="72"/>
      <c r="B26" s="72"/>
      <c r="C26" s="72"/>
      <c r="D26" s="72"/>
      <c r="E26" s="72"/>
      <c r="F26" s="72"/>
      <c r="G26" s="72"/>
      <c r="H26" s="72"/>
      <c r="I26" s="72"/>
      <c r="J26" s="72"/>
      <c r="K26" s="72"/>
      <c r="L26" s="72"/>
      <c r="M26" s="72"/>
      <c r="N26" s="72"/>
      <c r="O26" s="72"/>
      <c r="P26" s="72"/>
      <c r="Q26" s="72"/>
      <c r="R26" s="72"/>
      <c r="S26" s="72"/>
    </row>
    <row r="27" spans="1:19" ht="12.75" customHeight="1" x14ac:dyDescent="0.25">
      <c r="A27" s="72"/>
      <c r="B27" s="72"/>
      <c r="C27" s="72"/>
      <c r="D27" s="72"/>
      <c r="E27" s="72"/>
      <c r="F27" s="72"/>
      <c r="G27" s="72"/>
      <c r="H27" s="72"/>
      <c r="I27" s="72"/>
      <c r="J27" s="72"/>
      <c r="K27" s="72"/>
      <c r="L27" s="72"/>
      <c r="M27" s="72"/>
      <c r="N27" s="72"/>
      <c r="O27" s="72"/>
      <c r="P27" s="72"/>
      <c r="Q27" s="72"/>
      <c r="R27" s="72"/>
      <c r="S27" s="72"/>
    </row>
    <row r="28" spans="1:19" ht="12.75" customHeight="1" x14ac:dyDescent="0.25">
      <c r="A28" s="72"/>
      <c r="B28" s="72"/>
      <c r="C28" s="72"/>
      <c r="D28" s="72"/>
      <c r="E28" s="72"/>
      <c r="F28" s="72"/>
      <c r="G28" s="72"/>
      <c r="H28" s="72"/>
      <c r="I28" s="72"/>
      <c r="J28" s="72"/>
      <c r="K28" s="72"/>
      <c r="L28" s="72"/>
      <c r="M28" s="72"/>
      <c r="N28" s="72"/>
      <c r="O28" s="72"/>
      <c r="P28" s="72"/>
      <c r="Q28" s="72"/>
      <c r="R28" s="72"/>
      <c r="S28" s="72"/>
    </row>
    <row r="29" spans="1:19" ht="12.75" customHeight="1" x14ac:dyDescent="0.25">
      <c r="A29" s="72"/>
      <c r="B29" s="72"/>
      <c r="C29" s="72"/>
      <c r="D29" s="72"/>
      <c r="E29" s="72"/>
      <c r="F29" s="72"/>
      <c r="G29" s="72"/>
      <c r="H29" s="72"/>
      <c r="I29" s="72"/>
      <c r="J29" s="72"/>
      <c r="K29" s="72"/>
      <c r="L29" s="72"/>
      <c r="M29" s="72"/>
      <c r="N29" s="72"/>
      <c r="O29" s="72"/>
      <c r="P29" s="72"/>
      <c r="Q29" s="72"/>
      <c r="R29" s="72"/>
      <c r="S29" s="72"/>
    </row>
    <row r="30" spans="1:19" ht="12.75" customHeight="1" x14ac:dyDescent="0.25">
      <c r="A30" s="72"/>
      <c r="B30" s="72"/>
      <c r="C30" s="72"/>
      <c r="D30" s="72"/>
      <c r="E30" s="72"/>
      <c r="F30" s="72"/>
      <c r="G30" s="72"/>
      <c r="H30" s="72"/>
      <c r="I30" s="72"/>
      <c r="J30" s="72"/>
      <c r="K30" s="72"/>
      <c r="L30" s="72"/>
      <c r="M30" s="72"/>
      <c r="N30" s="72"/>
      <c r="O30" s="72"/>
      <c r="P30" s="72"/>
      <c r="Q30" s="72"/>
      <c r="R30" s="72"/>
      <c r="S30" s="72"/>
    </row>
    <row r="31" spans="1:19" ht="12.75" customHeight="1" x14ac:dyDescent="0.25">
      <c r="A31" s="72"/>
      <c r="B31" s="72"/>
      <c r="C31" s="72"/>
      <c r="D31" s="72"/>
      <c r="E31" s="72"/>
      <c r="F31" s="72"/>
      <c r="G31" s="72"/>
      <c r="H31" s="72"/>
      <c r="I31" s="72"/>
      <c r="J31" s="72"/>
      <c r="K31" s="72"/>
      <c r="L31" s="72"/>
      <c r="M31" s="72"/>
      <c r="N31" s="72"/>
      <c r="O31" s="72"/>
      <c r="P31" s="72"/>
      <c r="Q31" s="72"/>
      <c r="R31" s="72"/>
      <c r="S31" s="72"/>
    </row>
    <row r="32" spans="1:19" ht="12.75" customHeight="1" x14ac:dyDescent="0.25">
      <c r="A32" s="72"/>
      <c r="B32" s="72"/>
      <c r="C32" s="72"/>
      <c r="D32" s="72"/>
      <c r="E32" s="72"/>
      <c r="F32" s="72"/>
      <c r="G32" s="72"/>
      <c r="H32" s="72"/>
      <c r="I32" s="72"/>
      <c r="J32" s="72"/>
      <c r="K32" s="72"/>
      <c r="L32" s="72"/>
      <c r="M32" s="72"/>
      <c r="N32" s="72"/>
      <c r="O32" s="72"/>
      <c r="P32" s="72"/>
      <c r="Q32" s="72"/>
      <c r="R32" s="72"/>
      <c r="S32" s="72"/>
    </row>
    <row r="33" spans="1:19" ht="12.75" customHeight="1" x14ac:dyDescent="0.25">
      <c r="A33" s="72"/>
      <c r="B33" s="72"/>
      <c r="C33" s="72"/>
      <c r="D33" s="72"/>
      <c r="E33" s="72"/>
      <c r="F33" s="72"/>
      <c r="G33" s="72"/>
      <c r="H33" s="72"/>
      <c r="I33" s="72"/>
      <c r="J33" s="72"/>
      <c r="K33" s="72"/>
      <c r="L33" s="72"/>
      <c r="M33" s="72"/>
      <c r="N33" s="72"/>
      <c r="O33" s="72"/>
      <c r="P33" s="72"/>
      <c r="Q33" s="72"/>
      <c r="R33" s="72"/>
      <c r="S33" s="72"/>
    </row>
    <row r="34" spans="1:19" ht="12.75" customHeight="1" x14ac:dyDescent="0.25">
      <c r="A34" s="72"/>
      <c r="B34" s="72"/>
      <c r="C34" s="72"/>
      <c r="D34" s="72"/>
      <c r="E34" s="72"/>
      <c r="F34" s="72"/>
      <c r="G34" s="72"/>
      <c r="H34" s="72"/>
      <c r="I34" s="72"/>
      <c r="J34" s="72"/>
      <c r="K34" s="72"/>
      <c r="L34" s="72"/>
      <c r="M34" s="72"/>
      <c r="N34" s="72"/>
      <c r="O34" s="72"/>
      <c r="P34" s="72"/>
      <c r="Q34" s="72"/>
      <c r="R34" s="72"/>
      <c r="S34" s="72"/>
    </row>
    <row r="35" spans="1:19" ht="12.75" customHeight="1" x14ac:dyDescent="0.25">
      <c r="A35" s="72"/>
      <c r="B35" s="72"/>
      <c r="C35" s="72"/>
      <c r="D35" s="72"/>
      <c r="E35" s="72"/>
      <c r="F35" s="72"/>
      <c r="G35" s="72"/>
      <c r="H35" s="72"/>
      <c r="I35" s="72"/>
      <c r="J35" s="72"/>
      <c r="K35" s="72"/>
      <c r="L35" s="72"/>
      <c r="M35" s="72"/>
      <c r="N35" s="72"/>
      <c r="O35" s="72"/>
      <c r="P35" s="72"/>
      <c r="Q35" s="72"/>
      <c r="R35" s="72"/>
      <c r="S35" s="72"/>
    </row>
    <row r="36" spans="1:19" ht="12.75" customHeight="1" x14ac:dyDescent="0.25">
      <c r="A36" s="72"/>
      <c r="B36" s="72"/>
      <c r="C36" s="72"/>
      <c r="D36" s="72"/>
      <c r="E36" s="72"/>
      <c r="F36" s="72"/>
      <c r="G36" s="72"/>
      <c r="H36" s="72"/>
      <c r="I36" s="72"/>
      <c r="J36" s="72"/>
      <c r="K36" s="72"/>
      <c r="L36" s="72"/>
      <c r="M36" s="72"/>
      <c r="N36" s="72"/>
      <c r="O36" s="72"/>
      <c r="P36" s="72"/>
      <c r="Q36" s="72"/>
      <c r="R36" s="72"/>
      <c r="S36" s="72"/>
    </row>
    <row r="37" spans="1:19" ht="12.75" customHeight="1" x14ac:dyDescent="0.25">
      <c r="A37" s="72"/>
      <c r="B37" s="72"/>
      <c r="C37" s="72"/>
      <c r="D37" s="72"/>
      <c r="E37" s="72"/>
      <c r="F37" s="72"/>
      <c r="G37" s="72"/>
      <c r="H37" s="72"/>
      <c r="I37" s="72"/>
      <c r="J37" s="72"/>
      <c r="K37" s="72"/>
      <c r="L37" s="72"/>
      <c r="M37" s="72"/>
      <c r="N37" s="72"/>
      <c r="O37" s="72"/>
      <c r="P37" s="72"/>
      <c r="Q37" s="72"/>
      <c r="R37" s="72"/>
      <c r="S37" s="72"/>
    </row>
    <row r="38" spans="1:19" ht="12.75" customHeight="1" x14ac:dyDescent="0.25">
      <c r="A38" s="72"/>
      <c r="B38" s="72"/>
      <c r="C38" s="72"/>
      <c r="D38" s="72"/>
      <c r="E38" s="72"/>
      <c r="F38" s="72"/>
      <c r="G38" s="72"/>
      <c r="H38" s="72"/>
      <c r="I38" s="72"/>
      <c r="J38" s="72"/>
      <c r="K38" s="72"/>
      <c r="L38" s="72"/>
      <c r="M38" s="72"/>
      <c r="N38" s="72"/>
      <c r="O38" s="72"/>
      <c r="P38" s="72"/>
      <c r="Q38" s="72"/>
      <c r="R38" s="72"/>
      <c r="S38" s="72"/>
    </row>
    <row r="39" spans="1:19" ht="12.75" customHeight="1" x14ac:dyDescent="0.25">
      <c r="A39" s="72"/>
      <c r="B39" s="72"/>
      <c r="C39" s="72"/>
      <c r="D39" s="72"/>
      <c r="E39" s="72"/>
      <c r="F39" s="72"/>
      <c r="G39" s="72"/>
      <c r="H39" s="72"/>
      <c r="I39" s="72"/>
      <c r="J39" s="72"/>
      <c r="K39" s="72"/>
      <c r="L39" s="72"/>
      <c r="M39" s="72"/>
      <c r="N39" s="72"/>
      <c r="O39" s="72"/>
      <c r="P39" s="72"/>
      <c r="Q39" s="72"/>
      <c r="R39" s="72"/>
      <c r="S39" s="72"/>
    </row>
    <row r="40" spans="1:19" ht="12.75" customHeight="1" x14ac:dyDescent="0.25">
      <c r="A40" s="72"/>
      <c r="B40" s="72"/>
      <c r="C40" s="72"/>
      <c r="D40" s="72"/>
      <c r="E40" s="72"/>
      <c r="F40" s="72"/>
      <c r="G40" s="72"/>
      <c r="H40" s="72"/>
      <c r="I40" s="72"/>
      <c r="J40" s="72"/>
      <c r="K40" s="72"/>
      <c r="L40" s="72"/>
      <c r="M40" s="72"/>
      <c r="N40" s="72"/>
      <c r="O40" s="72"/>
      <c r="P40" s="72"/>
      <c r="Q40" s="72"/>
      <c r="R40" s="72"/>
      <c r="S40" s="72"/>
    </row>
    <row r="41" spans="1:19" ht="12.75" customHeight="1" x14ac:dyDescent="0.25">
      <c r="A41" s="72"/>
      <c r="B41" s="72"/>
      <c r="C41" s="72"/>
      <c r="D41" s="72"/>
      <c r="E41" s="72"/>
      <c r="F41" s="72"/>
      <c r="G41" s="72"/>
      <c r="H41" s="72"/>
      <c r="I41" s="72"/>
      <c r="J41" s="72"/>
      <c r="K41" s="72"/>
      <c r="L41" s="72"/>
      <c r="M41" s="72"/>
      <c r="N41" s="72"/>
      <c r="O41" s="72"/>
      <c r="P41" s="72"/>
      <c r="Q41" s="72"/>
      <c r="R41" s="72"/>
      <c r="S41" s="72"/>
    </row>
    <row r="42" spans="1:19" ht="12.75" customHeight="1" x14ac:dyDescent="0.25">
      <c r="A42" s="72"/>
      <c r="B42" s="72"/>
      <c r="C42" s="72"/>
      <c r="D42" s="72"/>
      <c r="E42" s="72"/>
      <c r="F42" s="72"/>
      <c r="G42" s="72"/>
      <c r="H42" s="72"/>
      <c r="I42" s="72"/>
      <c r="J42" s="72"/>
      <c r="K42" s="72"/>
      <c r="L42" s="72"/>
      <c r="M42" s="72"/>
      <c r="N42" s="72"/>
      <c r="O42" s="72"/>
      <c r="P42" s="72"/>
      <c r="Q42" s="72"/>
      <c r="R42" s="72"/>
      <c r="S42" s="72"/>
    </row>
    <row r="43" spans="1:19" ht="12.75" customHeight="1" x14ac:dyDescent="0.25">
      <c r="A43" s="72"/>
      <c r="B43" s="72"/>
      <c r="C43" s="72"/>
      <c r="D43" s="72"/>
      <c r="E43" s="72"/>
      <c r="F43" s="72"/>
      <c r="G43" s="72"/>
      <c r="H43" s="72"/>
      <c r="I43" s="72"/>
      <c r="J43" s="72"/>
      <c r="K43" s="72"/>
      <c r="L43" s="72"/>
      <c r="M43" s="72"/>
      <c r="N43" s="72"/>
      <c r="O43" s="72"/>
      <c r="P43" s="72"/>
      <c r="Q43" s="72"/>
      <c r="R43" s="72"/>
      <c r="S43" s="72"/>
    </row>
    <row r="44" spans="1:19" ht="12.75" customHeight="1" x14ac:dyDescent="0.25">
      <c r="A44" s="72"/>
      <c r="B44" s="72"/>
      <c r="C44" s="72"/>
      <c r="D44" s="72"/>
      <c r="E44" s="72"/>
      <c r="F44" s="72"/>
      <c r="G44" s="72"/>
      <c r="H44" s="72"/>
      <c r="I44" s="72"/>
      <c r="J44" s="72"/>
      <c r="K44" s="72"/>
      <c r="L44" s="72"/>
      <c r="M44" s="72"/>
      <c r="N44" s="72"/>
      <c r="O44" s="72"/>
      <c r="P44" s="72"/>
      <c r="Q44" s="72"/>
      <c r="R44" s="72"/>
      <c r="S44" s="72"/>
    </row>
    <row r="45" spans="1:19" ht="12.75" customHeight="1" x14ac:dyDescent="0.25">
      <c r="A45" s="72"/>
      <c r="B45" s="72"/>
      <c r="C45" s="72"/>
      <c r="D45" s="72"/>
      <c r="E45" s="72"/>
      <c r="F45" s="72"/>
      <c r="G45" s="72"/>
      <c r="H45" s="72"/>
      <c r="I45" s="72"/>
      <c r="J45" s="72"/>
      <c r="K45" s="72"/>
      <c r="L45" s="72"/>
      <c r="M45" s="72"/>
      <c r="N45" s="72"/>
      <c r="O45" s="72"/>
      <c r="P45" s="72"/>
      <c r="Q45" s="72"/>
      <c r="R45" s="72"/>
      <c r="S45" s="72"/>
    </row>
    <row r="46" spans="1:19" ht="12.75" customHeight="1" x14ac:dyDescent="0.25">
      <c r="A46" s="72"/>
      <c r="B46" s="72"/>
      <c r="C46" s="72"/>
      <c r="D46" s="72"/>
      <c r="E46" s="72"/>
      <c r="F46" s="72"/>
      <c r="G46" s="72"/>
      <c r="H46" s="72"/>
      <c r="I46" s="72"/>
      <c r="J46" s="72"/>
      <c r="K46" s="72"/>
      <c r="L46" s="72"/>
      <c r="M46" s="72"/>
      <c r="N46" s="72"/>
      <c r="O46" s="72"/>
      <c r="P46" s="72"/>
      <c r="Q46" s="72"/>
      <c r="R46" s="72"/>
      <c r="S46" s="72"/>
    </row>
    <row r="47" spans="1:19" ht="12.75" customHeight="1" x14ac:dyDescent="0.25">
      <c r="A47" s="72"/>
      <c r="B47" s="72"/>
      <c r="C47" s="72"/>
      <c r="D47" s="72"/>
      <c r="E47" s="72"/>
      <c r="F47" s="72"/>
      <c r="G47" s="72"/>
      <c r="H47" s="72"/>
      <c r="I47" s="72"/>
      <c r="J47" s="72"/>
      <c r="K47" s="72"/>
      <c r="L47" s="72"/>
      <c r="M47" s="72"/>
      <c r="N47" s="72"/>
      <c r="O47" s="72"/>
      <c r="P47" s="72"/>
      <c r="Q47" s="72"/>
      <c r="R47" s="72"/>
      <c r="S47" s="72"/>
    </row>
    <row r="48" spans="1:19" ht="12.75" customHeight="1" x14ac:dyDescent="0.25">
      <c r="A48" s="72"/>
      <c r="B48" s="72"/>
      <c r="C48" s="72"/>
      <c r="D48" s="72"/>
      <c r="E48" s="72"/>
      <c r="F48" s="72"/>
      <c r="G48" s="72"/>
      <c r="H48" s="72"/>
      <c r="I48" s="72"/>
      <c r="J48" s="72"/>
      <c r="K48" s="72"/>
      <c r="L48" s="72"/>
      <c r="M48" s="72"/>
      <c r="N48" s="72"/>
      <c r="O48" s="72"/>
      <c r="P48" s="72"/>
      <c r="Q48" s="72"/>
      <c r="R48" s="72"/>
      <c r="S48" s="72"/>
    </row>
    <row r="49" spans="1:19" ht="12.75" customHeight="1" x14ac:dyDescent="0.25">
      <c r="A49" s="72"/>
      <c r="B49" s="72"/>
      <c r="C49" s="72"/>
      <c r="D49" s="72"/>
      <c r="E49" s="72"/>
      <c r="F49" s="72"/>
      <c r="G49" s="72"/>
      <c r="H49" s="72"/>
      <c r="I49" s="72"/>
      <c r="J49" s="72"/>
      <c r="K49" s="72"/>
      <c r="L49" s="72"/>
      <c r="M49" s="72"/>
      <c r="N49" s="72"/>
      <c r="O49" s="72"/>
      <c r="P49" s="72"/>
      <c r="Q49" s="72"/>
      <c r="R49" s="72"/>
      <c r="S49" s="72"/>
    </row>
    <row r="50" spans="1:19" ht="12.75" customHeight="1" x14ac:dyDescent="0.25">
      <c r="A50" s="72"/>
      <c r="B50" s="72"/>
      <c r="C50" s="72"/>
      <c r="D50" s="72"/>
      <c r="E50" s="72"/>
      <c r="F50" s="72"/>
      <c r="G50" s="72"/>
      <c r="H50" s="72"/>
      <c r="I50" s="72"/>
      <c r="J50" s="72"/>
      <c r="K50" s="72"/>
      <c r="L50" s="72"/>
      <c r="M50" s="72"/>
      <c r="N50" s="72"/>
      <c r="O50" s="72"/>
      <c r="P50" s="72"/>
      <c r="Q50" s="72"/>
      <c r="R50" s="72"/>
      <c r="S50" s="72"/>
    </row>
    <row r="51" spans="1:19" ht="12.75" customHeight="1" x14ac:dyDescent="0.25">
      <c r="A51" s="72"/>
      <c r="B51" s="72"/>
      <c r="C51" s="72"/>
      <c r="D51" s="72"/>
      <c r="E51" s="72"/>
      <c r="F51" s="72"/>
      <c r="G51" s="72"/>
      <c r="H51" s="72"/>
      <c r="I51" s="72"/>
      <c r="J51" s="72"/>
      <c r="K51" s="72"/>
      <c r="L51" s="72"/>
      <c r="M51" s="72"/>
      <c r="N51" s="72"/>
      <c r="O51" s="72"/>
      <c r="P51" s="72"/>
      <c r="Q51" s="72"/>
      <c r="R51" s="72"/>
      <c r="S51" s="72"/>
    </row>
    <row r="52" spans="1:19" ht="12.75" customHeight="1" x14ac:dyDescent="0.25">
      <c r="A52" s="72"/>
      <c r="B52" s="72"/>
      <c r="C52" s="72"/>
      <c r="D52" s="72"/>
      <c r="E52" s="72"/>
      <c r="F52" s="72"/>
      <c r="G52" s="72"/>
      <c r="H52" s="72"/>
      <c r="I52" s="72"/>
      <c r="J52" s="72"/>
      <c r="K52" s="72"/>
      <c r="L52" s="72"/>
      <c r="M52" s="72"/>
      <c r="N52" s="72"/>
      <c r="O52" s="72"/>
      <c r="P52" s="72"/>
      <c r="Q52" s="72"/>
      <c r="R52" s="72"/>
      <c r="S52" s="72"/>
    </row>
    <row r="53" spans="1:19" ht="12.75" customHeight="1" x14ac:dyDescent="0.25">
      <c r="A53" s="72"/>
      <c r="B53" s="72"/>
      <c r="C53" s="72"/>
      <c r="D53" s="72"/>
      <c r="E53" s="72"/>
      <c r="F53" s="72"/>
      <c r="G53" s="72"/>
      <c r="H53" s="72"/>
      <c r="I53" s="72"/>
      <c r="J53" s="72"/>
      <c r="K53" s="72"/>
      <c r="L53" s="72"/>
      <c r="M53" s="72"/>
      <c r="N53" s="72"/>
      <c r="O53" s="72"/>
      <c r="P53" s="72"/>
      <c r="Q53" s="72"/>
      <c r="R53" s="72"/>
      <c r="S53" s="72"/>
    </row>
    <row r="54" spans="1:19" ht="12.75" customHeight="1" x14ac:dyDescent="0.25">
      <c r="A54" s="72"/>
      <c r="B54" s="72"/>
      <c r="C54" s="72"/>
      <c r="D54" s="72"/>
      <c r="E54" s="72"/>
      <c r="F54" s="72"/>
      <c r="G54" s="72"/>
      <c r="H54" s="72"/>
      <c r="I54" s="72"/>
      <c r="J54" s="72"/>
      <c r="K54" s="72"/>
      <c r="L54" s="72"/>
      <c r="M54" s="72"/>
      <c r="N54" s="72"/>
      <c r="O54" s="72"/>
      <c r="P54" s="72"/>
      <c r="Q54" s="72"/>
      <c r="R54" s="72"/>
      <c r="S54" s="72"/>
    </row>
    <row r="55" spans="1:19" ht="12.75" customHeight="1" x14ac:dyDescent="0.25">
      <c r="A55" s="72"/>
      <c r="B55" s="72"/>
      <c r="C55" s="72"/>
      <c r="D55" s="72"/>
      <c r="E55" s="72"/>
      <c r="F55" s="72"/>
      <c r="G55" s="72"/>
      <c r="H55" s="72"/>
      <c r="I55" s="72"/>
      <c r="J55" s="72"/>
      <c r="K55" s="72"/>
      <c r="L55" s="72"/>
      <c r="M55" s="72"/>
      <c r="N55" s="72"/>
      <c r="O55" s="72"/>
      <c r="P55" s="72"/>
      <c r="Q55" s="72"/>
      <c r="R55" s="72"/>
      <c r="S55" s="72"/>
    </row>
    <row r="56" spans="1:19" ht="12.75" customHeight="1" x14ac:dyDescent="0.25">
      <c r="A56" s="72"/>
      <c r="B56" s="72"/>
      <c r="C56" s="72"/>
      <c r="D56" s="72"/>
      <c r="E56" s="72"/>
      <c r="F56" s="72"/>
      <c r="G56" s="72"/>
      <c r="H56" s="72"/>
      <c r="I56" s="72"/>
      <c r="J56" s="72"/>
      <c r="K56" s="72"/>
      <c r="L56" s="72"/>
      <c r="M56" s="72"/>
      <c r="N56" s="72"/>
      <c r="O56" s="72"/>
      <c r="P56" s="72"/>
      <c r="Q56" s="72"/>
      <c r="R56" s="72"/>
      <c r="S56" s="72"/>
    </row>
    <row r="57" spans="1:19" ht="12.75" customHeight="1" x14ac:dyDescent="0.25">
      <c r="A57" s="72"/>
      <c r="B57" s="72"/>
      <c r="C57" s="72"/>
      <c r="D57" s="72"/>
      <c r="E57" s="72"/>
      <c r="F57" s="72"/>
      <c r="G57" s="72"/>
      <c r="H57" s="72"/>
      <c r="I57" s="72"/>
      <c r="J57" s="72"/>
      <c r="K57" s="72"/>
      <c r="L57" s="72"/>
      <c r="M57" s="72"/>
      <c r="N57" s="72"/>
      <c r="O57" s="72"/>
      <c r="P57" s="72"/>
      <c r="Q57" s="72"/>
      <c r="R57" s="72"/>
      <c r="S57" s="72"/>
    </row>
    <row r="58" spans="1:19" ht="12.75" customHeight="1" x14ac:dyDescent="0.25">
      <c r="A58" s="72"/>
      <c r="B58" s="72"/>
      <c r="C58" s="72"/>
      <c r="D58" s="72"/>
      <c r="E58" s="72"/>
      <c r="F58" s="72"/>
      <c r="G58" s="72"/>
      <c r="H58" s="72"/>
      <c r="I58" s="72"/>
      <c r="J58" s="72"/>
      <c r="K58" s="72"/>
      <c r="L58" s="72"/>
      <c r="M58" s="72"/>
      <c r="N58" s="72"/>
      <c r="O58" s="72"/>
      <c r="P58" s="72"/>
      <c r="Q58" s="72"/>
      <c r="R58" s="72"/>
      <c r="S58" s="72"/>
    </row>
    <row r="59" spans="1:19" ht="12.75" customHeight="1" x14ac:dyDescent="0.25">
      <c r="A59" s="72"/>
      <c r="B59" s="72"/>
      <c r="C59" s="72"/>
      <c r="D59" s="72"/>
      <c r="E59" s="72"/>
      <c r="F59" s="72"/>
      <c r="G59" s="72"/>
      <c r="H59" s="72"/>
      <c r="I59" s="72"/>
      <c r="J59" s="72"/>
      <c r="K59" s="72"/>
      <c r="L59" s="72"/>
      <c r="M59" s="72"/>
      <c r="N59" s="72"/>
      <c r="O59" s="72"/>
      <c r="P59" s="72"/>
      <c r="Q59" s="72"/>
      <c r="R59" s="72"/>
      <c r="S59" s="72"/>
    </row>
    <row r="60" spans="1:19" ht="12.75" customHeight="1" x14ac:dyDescent="0.25">
      <c r="A60" s="72"/>
      <c r="B60" s="72"/>
      <c r="C60" s="72"/>
      <c r="D60" s="72"/>
      <c r="E60" s="72"/>
      <c r="F60" s="72"/>
      <c r="G60" s="72"/>
      <c r="H60" s="72"/>
      <c r="I60" s="72"/>
      <c r="J60" s="72"/>
      <c r="K60" s="72"/>
      <c r="L60" s="72"/>
      <c r="M60" s="72"/>
      <c r="N60" s="72"/>
      <c r="O60" s="72"/>
      <c r="P60" s="72"/>
      <c r="Q60" s="72"/>
      <c r="R60" s="72"/>
      <c r="S60" s="72"/>
    </row>
    <row r="61" spans="1:19" ht="12.75" customHeight="1" x14ac:dyDescent="0.25">
      <c r="A61" s="72"/>
      <c r="B61" s="72"/>
      <c r="C61" s="72"/>
      <c r="D61" s="72"/>
      <c r="E61" s="72"/>
      <c r="F61" s="72"/>
      <c r="G61" s="72"/>
      <c r="H61" s="72"/>
      <c r="I61" s="72"/>
      <c r="J61" s="72"/>
      <c r="K61" s="72"/>
      <c r="L61" s="72"/>
      <c r="M61" s="72"/>
      <c r="N61" s="72"/>
      <c r="O61" s="72"/>
      <c r="P61" s="72"/>
      <c r="Q61" s="72"/>
      <c r="R61" s="72"/>
      <c r="S61" s="72"/>
    </row>
    <row r="62" spans="1:19" ht="12.75" customHeight="1" x14ac:dyDescent="0.25">
      <c r="A62" s="72"/>
      <c r="B62" s="72"/>
      <c r="C62" s="72"/>
      <c r="D62" s="72"/>
      <c r="E62" s="72"/>
      <c r="F62" s="72"/>
      <c r="G62" s="72"/>
      <c r="H62" s="72"/>
      <c r="I62" s="72"/>
      <c r="J62" s="72"/>
      <c r="K62" s="72"/>
      <c r="L62" s="72"/>
      <c r="M62" s="72"/>
      <c r="N62" s="72"/>
      <c r="O62" s="72"/>
      <c r="P62" s="72"/>
      <c r="Q62" s="72"/>
      <c r="R62" s="72"/>
      <c r="S62" s="72"/>
    </row>
    <row r="63" spans="1:19" ht="12.75" customHeight="1" x14ac:dyDescent="0.25">
      <c r="A63" s="72"/>
      <c r="B63" s="72"/>
      <c r="C63" s="72"/>
      <c r="D63" s="72"/>
      <c r="E63" s="72"/>
      <c r="F63" s="72"/>
      <c r="G63" s="72"/>
      <c r="H63" s="72"/>
      <c r="I63" s="72"/>
      <c r="J63" s="72"/>
      <c r="K63" s="72"/>
      <c r="L63" s="72"/>
      <c r="M63" s="72"/>
      <c r="N63" s="72"/>
      <c r="O63" s="72"/>
      <c r="P63" s="72"/>
      <c r="Q63" s="72"/>
      <c r="R63" s="72"/>
      <c r="S63" s="72"/>
    </row>
    <row r="64" spans="1:19" ht="12.75" customHeight="1" x14ac:dyDescent="0.25">
      <c r="A64" s="72"/>
      <c r="B64" s="72"/>
      <c r="C64" s="72"/>
      <c r="D64" s="72"/>
      <c r="E64" s="72"/>
      <c r="F64" s="72"/>
      <c r="G64" s="72"/>
      <c r="H64" s="72"/>
      <c r="I64" s="72"/>
      <c r="J64" s="72"/>
      <c r="K64" s="72"/>
      <c r="L64" s="72"/>
      <c r="M64" s="72"/>
      <c r="N64" s="72"/>
      <c r="O64" s="72"/>
      <c r="P64" s="72"/>
      <c r="Q64" s="72"/>
      <c r="R64" s="72"/>
      <c r="S64" s="72"/>
    </row>
    <row r="65" spans="1:19" ht="12.75" customHeight="1" x14ac:dyDescent="0.25">
      <c r="A65" s="72"/>
      <c r="B65" s="72"/>
      <c r="C65" s="72"/>
      <c r="D65" s="72"/>
      <c r="E65" s="72"/>
      <c r="F65" s="72"/>
      <c r="G65" s="72"/>
      <c r="H65" s="72"/>
      <c r="I65" s="72"/>
      <c r="J65" s="72"/>
      <c r="K65" s="72"/>
      <c r="L65" s="72"/>
      <c r="M65" s="72"/>
      <c r="N65" s="72"/>
      <c r="O65" s="72"/>
      <c r="P65" s="72"/>
      <c r="Q65" s="72"/>
      <c r="R65" s="72"/>
      <c r="S65" s="72"/>
    </row>
    <row r="66" spans="1:19" ht="12.75" customHeight="1" x14ac:dyDescent="0.25">
      <c r="A66" s="72"/>
      <c r="B66" s="72"/>
      <c r="C66" s="72"/>
      <c r="D66" s="72"/>
      <c r="E66" s="72"/>
      <c r="F66" s="72"/>
      <c r="G66" s="72"/>
      <c r="H66" s="72"/>
      <c r="I66" s="72"/>
      <c r="J66" s="72"/>
      <c r="K66" s="72"/>
      <c r="L66" s="72"/>
      <c r="M66" s="72"/>
      <c r="N66" s="72"/>
      <c r="O66" s="72"/>
      <c r="P66" s="72"/>
      <c r="Q66" s="72"/>
      <c r="R66" s="72"/>
      <c r="S66" s="72"/>
    </row>
    <row r="67" spans="1:19" ht="12.75" customHeight="1" x14ac:dyDescent="0.25">
      <c r="A67" s="72"/>
      <c r="B67" s="72"/>
      <c r="C67" s="72"/>
      <c r="D67" s="72"/>
      <c r="E67" s="72"/>
      <c r="F67" s="72"/>
      <c r="G67" s="72"/>
      <c r="H67" s="72"/>
      <c r="I67" s="72"/>
      <c r="J67" s="72"/>
      <c r="K67" s="72"/>
      <c r="L67" s="72"/>
      <c r="M67" s="72"/>
      <c r="N67" s="72"/>
      <c r="O67" s="72"/>
      <c r="P67" s="72"/>
      <c r="Q67" s="72"/>
      <c r="R67" s="72"/>
      <c r="S67" s="72"/>
    </row>
    <row r="68" spans="1:19" ht="12.75" customHeight="1" x14ac:dyDescent="0.25">
      <c r="A68" s="72"/>
      <c r="B68" s="72"/>
      <c r="C68" s="72"/>
      <c r="D68" s="72"/>
      <c r="E68" s="72"/>
      <c r="F68" s="72"/>
      <c r="G68" s="72"/>
      <c r="H68" s="72"/>
      <c r="I68" s="72"/>
      <c r="J68" s="72"/>
      <c r="K68" s="72"/>
      <c r="L68" s="72"/>
      <c r="M68" s="72"/>
      <c r="N68" s="72"/>
      <c r="O68" s="72"/>
      <c r="P68" s="72"/>
      <c r="Q68" s="72"/>
      <c r="R68" s="72"/>
      <c r="S68" s="72"/>
    </row>
    <row r="69" spans="1:19" ht="12.75" customHeight="1" x14ac:dyDescent="0.25">
      <c r="A69" s="72"/>
      <c r="B69" s="72"/>
      <c r="C69" s="72"/>
      <c r="D69" s="72"/>
      <c r="E69" s="72"/>
      <c r="F69" s="72"/>
      <c r="G69" s="72"/>
      <c r="H69" s="72"/>
      <c r="I69" s="72"/>
      <c r="J69" s="72"/>
      <c r="K69" s="72"/>
      <c r="L69" s="72"/>
      <c r="M69" s="72"/>
      <c r="N69" s="72"/>
      <c r="O69" s="72"/>
      <c r="P69" s="72"/>
      <c r="Q69" s="72"/>
      <c r="R69" s="72"/>
      <c r="S69" s="72"/>
    </row>
    <row r="70" spans="1:19" ht="12.75" customHeight="1" x14ac:dyDescent="0.25">
      <c r="A70" s="72"/>
      <c r="B70" s="72"/>
      <c r="C70" s="72"/>
      <c r="D70" s="72"/>
      <c r="E70" s="72"/>
      <c r="F70" s="72"/>
      <c r="G70" s="72"/>
      <c r="H70" s="72"/>
      <c r="I70" s="72"/>
      <c r="J70" s="72"/>
      <c r="K70" s="72"/>
      <c r="L70" s="72"/>
      <c r="M70" s="72"/>
      <c r="N70" s="72"/>
      <c r="O70" s="72"/>
      <c r="P70" s="72"/>
      <c r="Q70" s="72"/>
      <c r="R70" s="72"/>
      <c r="S70" s="72"/>
    </row>
    <row r="71" spans="1:19" ht="12.75" customHeight="1" x14ac:dyDescent="0.25">
      <c r="A71" s="72"/>
      <c r="B71" s="72"/>
      <c r="C71" s="72"/>
      <c r="D71" s="72"/>
      <c r="E71" s="72"/>
      <c r="F71" s="72"/>
      <c r="G71" s="72"/>
      <c r="H71" s="72"/>
      <c r="I71" s="72"/>
      <c r="J71" s="72"/>
      <c r="K71" s="72"/>
      <c r="L71" s="72"/>
      <c r="M71" s="72"/>
      <c r="N71" s="72"/>
      <c r="O71" s="72"/>
      <c r="P71" s="72"/>
      <c r="Q71" s="72"/>
      <c r="R71" s="72"/>
      <c r="S71" s="72"/>
    </row>
    <row r="72" spans="1:19" ht="12.75" customHeight="1" x14ac:dyDescent="0.25">
      <c r="A72" s="72"/>
      <c r="B72" s="72"/>
      <c r="C72" s="72"/>
      <c r="D72" s="72"/>
      <c r="E72" s="72"/>
      <c r="F72" s="72"/>
      <c r="G72" s="72"/>
      <c r="H72" s="72"/>
      <c r="I72" s="72"/>
      <c r="J72" s="72"/>
      <c r="K72" s="72"/>
      <c r="L72" s="72"/>
      <c r="M72" s="72"/>
      <c r="N72" s="72"/>
      <c r="O72" s="72"/>
      <c r="P72" s="72"/>
      <c r="Q72" s="72"/>
      <c r="R72" s="72"/>
      <c r="S72" s="72"/>
    </row>
    <row r="73" spans="1:19" ht="12.75" customHeight="1" x14ac:dyDescent="0.25">
      <c r="A73" s="72"/>
      <c r="B73" s="72"/>
      <c r="C73" s="72"/>
      <c r="D73" s="72"/>
      <c r="E73" s="72"/>
      <c r="F73" s="72"/>
      <c r="G73" s="72"/>
      <c r="H73" s="72"/>
      <c r="I73" s="72"/>
      <c r="J73" s="72"/>
      <c r="K73" s="72"/>
      <c r="L73" s="72"/>
      <c r="M73" s="72"/>
      <c r="N73" s="72"/>
      <c r="O73" s="72"/>
      <c r="P73" s="72"/>
      <c r="Q73" s="72"/>
      <c r="R73" s="72"/>
      <c r="S73" s="72"/>
    </row>
    <row r="74" spans="1:19" ht="12.75" customHeight="1" x14ac:dyDescent="0.25">
      <c r="A74" s="72"/>
      <c r="B74" s="72"/>
      <c r="C74" s="72"/>
      <c r="D74" s="72"/>
      <c r="E74" s="72"/>
      <c r="F74" s="72"/>
      <c r="G74" s="72"/>
      <c r="H74" s="72"/>
      <c r="I74" s="72"/>
      <c r="J74" s="72"/>
      <c r="K74" s="72"/>
      <c r="L74" s="72"/>
      <c r="M74" s="72"/>
      <c r="N74" s="72"/>
      <c r="O74" s="72"/>
      <c r="P74" s="72"/>
      <c r="Q74" s="72"/>
      <c r="R74" s="72"/>
      <c r="S74" s="72"/>
    </row>
    <row r="75" spans="1:19" ht="12.75" customHeight="1" x14ac:dyDescent="0.25">
      <c r="A75" s="72"/>
      <c r="B75" s="72"/>
      <c r="C75" s="72"/>
      <c r="D75" s="72"/>
      <c r="E75" s="72"/>
      <c r="F75" s="72"/>
      <c r="G75" s="72"/>
      <c r="H75" s="72"/>
      <c r="I75" s="72"/>
      <c r="J75" s="72"/>
      <c r="K75" s="72"/>
      <c r="L75" s="72"/>
      <c r="M75" s="72"/>
      <c r="N75" s="72"/>
      <c r="O75" s="72"/>
      <c r="P75" s="72"/>
      <c r="Q75" s="72"/>
      <c r="R75" s="72"/>
      <c r="S75" s="72"/>
    </row>
    <row r="76" spans="1:19" ht="12.75" customHeight="1" x14ac:dyDescent="0.25">
      <c r="A76" s="72"/>
      <c r="B76" s="72"/>
      <c r="C76" s="72"/>
      <c r="D76" s="72"/>
      <c r="E76" s="72"/>
      <c r="F76" s="72"/>
      <c r="G76" s="72"/>
      <c r="H76" s="72"/>
      <c r="I76" s="72"/>
      <c r="J76" s="72"/>
      <c r="K76" s="72"/>
      <c r="L76" s="72"/>
      <c r="M76" s="72"/>
      <c r="N76" s="72"/>
      <c r="O76" s="72"/>
      <c r="P76" s="72"/>
      <c r="Q76" s="72"/>
      <c r="R76" s="72"/>
      <c r="S76" s="72"/>
    </row>
    <row r="77" spans="1:19" ht="12.75" customHeight="1" x14ac:dyDescent="0.25">
      <c r="A77" s="72"/>
      <c r="B77" s="72"/>
      <c r="C77" s="72"/>
      <c r="D77" s="72"/>
      <c r="E77" s="72"/>
      <c r="F77" s="72"/>
      <c r="G77" s="72"/>
      <c r="H77" s="72"/>
      <c r="I77" s="72"/>
      <c r="J77" s="72"/>
      <c r="K77" s="72"/>
      <c r="L77" s="72"/>
      <c r="M77" s="72"/>
      <c r="N77" s="72"/>
      <c r="O77" s="72"/>
      <c r="P77" s="72"/>
      <c r="Q77" s="72"/>
      <c r="R77" s="72"/>
      <c r="S77" s="72"/>
    </row>
    <row r="78" spans="1:19" ht="12.75" customHeight="1" x14ac:dyDescent="0.25">
      <c r="A78" s="72"/>
      <c r="B78" s="72"/>
      <c r="C78" s="72"/>
      <c r="D78" s="72"/>
      <c r="E78" s="72"/>
      <c r="F78" s="72"/>
      <c r="G78" s="72"/>
      <c r="H78" s="72"/>
      <c r="I78" s="72"/>
      <c r="J78" s="72"/>
      <c r="K78" s="72"/>
      <c r="L78" s="72"/>
      <c r="M78" s="72"/>
      <c r="N78" s="72"/>
      <c r="O78" s="72"/>
      <c r="P78" s="72"/>
      <c r="Q78" s="72"/>
      <c r="R78" s="72"/>
      <c r="S78" s="72"/>
    </row>
    <row r="79" spans="1:19" ht="12.75" customHeight="1" x14ac:dyDescent="0.25">
      <c r="A79" s="72"/>
      <c r="B79" s="72"/>
      <c r="C79" s="72"/>
      <c r="D79" s="72"/>
      <c r="E79" s="72"/>
      <c r="F79" s="72"/>
      <c r="G79" s="72"/>
      <c r="H79" s="72"/>
      <c r="I79" s="72"/>
      <c r="J79" s="72"/>
      <c r="K79" s="72"/>
      <c r="L79" s="72"/>
      <c r="M79" s="72"/>
      <c r="N79" s="72"/>
      <c r="O79" s="72"/>
      <c r="P79" s="72"/>
      <c r="Q79" s="72"/>
      <c r="R79" s="72"/>
      <c r="S79" s="72"/>
    </row>
    <row r="80" spans="1:19" ht="12.75" customHeight="1" x14ac:dyDescent="0.25">
      <c r="A80" s="72"/>
      <c r="B80" s="72"/>
      <c r="C80" s="72"/>
      <c r="D80" s="72"/>
      <c r="E80" s="72"/>
      <c r="F80" s="72"/>
      <c r="G80" s="72"/>
      <c r="H80" s="72"/>
      <c r="I80" s="72"/>
      <c r="J80" s="72"/>
      <c r="K80" s="72"/>
      <c r="L80" s="72"/>
      <c r="M80" s="72"/>
      <c r="N80" s="72"/>
      <c r="O80" s="72"/>
      <c r="P80" s="72"/>
      <c r="Q80" s="72"/>
      <c r="R80" s="72"/>
      <c r="S80" s="72"/>
    </row>
    <row r="81" spans="1:19" ht="12.75" customHeight="1" x14ac:dyDescent="0.25">
      <c r="A81" s="72"/>
      <c r="B81" s="72"/>
      <c r="C81" s="72"/>
      <c r="D81" s="72"/>
      <c r="E81" s="72"/>
      <c r="F81" s="72"/>
      <c r="G81" s="72"/>
      <c r="H81" s="72"/>
      <c r="I81" s="72"/>
      <c r="J81" s="72"/>
      <c r="K81" s="72"/>
      <c r="L81" s="72"/>
      <c r="M81" s="72"/>
      <c r="N81" s="72"/>
      <c r="O81" s="72"/>
      <c r="P81" s="72"/>
      <c r="Q81" s="72"/>
      <c r="R81" s="72"/>
      <c r="S81" s="72"/>
    </row>
    <row r="82" spans="1:19" ht="12.75" customHeight="1" x14ac:dyDescent="0.25">
      <c r="A82" s="72"/>
      <c r="B82" s="72"/>
      <c r="C82" s="72"/>
      <c r="D82" s="72"/>
      <c r="E82" s="72"/>
      <c r="F82" s="72"/>
      <c r="G82" s="72"/>
      <c r="H82" s="72"/>
      <c r="I82" s="72"/>
      <c r="J82" s="72"/>
      <c r="K82" s="72"/>
      <c r="L82" s="72"/>
      <c r="M82" s="72"/>
      <c r="N82" s="72"/>
      <c r="O82" s="72"/>
      <c r="P82" s="72"/>
      <c r="Q82" s="72"/>
      <c r="R82" s="72"/>
      <c r="S82" s="72"/>
    </row>
    <row r="83" spans="1:19" ht="12.75" customHeight="1" x14ac:dyDescent="0.25">
      <c r="A83" s="72"/>
      <c r="B83" s="72"/>
      <c r="C83" s="72"/>
      <c r="D83" s="72"/>
      <c r="E83" s="72"/>
      <c r="F83" s="72"/>
      <c r="G83" s="72"/>
      <c r="H83" s="72"/>
      <c r="I83" s="72"/>
      <c r="J83" s="72"/>
      <c r="K83" s="72"/>
      <c r="L83" s="72"/>
      <c r="M83" s="72"/>
      <c r="N83" s="72"/>
      <c r="O83" s="72"/>
      <c r="P83" s="72"/>
      <c r="Q83" s="72"/>
      <c r="R83" s="72"/>
      <c r="S83" s="72"/>
    </row>
    <row r="84" spans="1:19" ht="12.75" customHeight="1" x14ac:dyDescent="0.25">
      <c r="A84" s="72"/>
      <c r="B84" s="72"/>
      <c r="C84" s="72"/>
      <c r="D84" s="72"/>
      <c r="E84" s="72"/>
      <c r="F84" s="72"/>
      <c r="G84" s="72"/>
      <c r="H84" s="72"/>
      <c r="I84" s="72"/>
      <c r="J84" s="72"/>
      <c r="K84" s="72"/>
      <c r="L84" s="72"/>
      <c r="M84" s="72"/>
      <c r="N84" s="72"/>
      <c r="O84" s="72"/>
      <c r="P84" s="72"/>
      <c r="Q84" s="72"/>
      <c r="R84" s="72"/>
      <c r="S84" s="72"/>
    </row>
    <row r="85" spans="1:19" ht="12.75" customHeight="1" x14ac:dyDescent="0.25">
      <c r="A85" s="72"/>
      <c r="B85" s="72"/>
      <c r="C85" s="72"/>
      <c r="D85" s="72"/>
      <c r="E85" s="72"/>
      <c r="F85" s="72"/>
      <c r="G85" s="72"/>
      <c r="H85" s="72"/>
      <c r="I85" s="72"/>
      <c r="J85" s="72"/>
      <c r="K85" s="72"/>
      <c r="L85" s="72"/>
      <c r="M85" s="72"/>
      <c r="N85" s="72"/>
      <c r="O85" s="72"/>
      <c r="P85" s="72"/>
      <c r="Q85" s="72"/>
      <c r="R85" s="72"/>
      <c r="S85" s="72"/>
    </row>
    <row r="86" spans="1:19" ht="12.75" customHeight="1" x14ac:dyDescent="0.25">
      <c r="A86" s="72"/>
      <c r="B86" s="72"/>
      <c r="C86" s="72"/>
      <c r="D86" s="72"/>
      <c r="E86" s="72"/>
      <c r="F86" s="72"/>
      <c r="G86" s="72"/>
      <c r="H86" s="72"/>
      <c r="I86" s="72"/>
      <c r="J86" s="72"/>
      <c r="K86" s="72"/>
      <c r="L86" s="72"/>
      <c r="M86" s="72"/>
      <c r="N86" s="72"/>
      <c r="O86" s="72"/>
      <c r="P86" s="72"/>
      <c r="Q86" s="72"/>
      <c r="R86" s="72"/>
      <c r="S86" s="72"/>
    </row>
    <row r="87" spans="1:19" ht="12.75" customHeight="1" x14ac:dyDescent="0.25">
      <c r="A87" s="72"/>
      <c r="B87" s="72"/>
      <c r="C87" s="72"/>
      <c r="D87" s="72"/>
      <c r="E87" s="72"/>
      <c r="F87" s="72"/>
      <c r="G87" s="72"/>
      <c r="H87" s="72"/>
      <c r="I87" s="72"/>
      <c r="J87" s="72"/>
      <c r="K87" s="72"/>
      <c r="L87" s="72"/>
      <c r="M87" s="72"/>
      <c r="N87" s="72"/>
      <c r="O87" s="72"/>
      <c r="P87" s="72"/>
      <c r="Q87" s="72"/>
      <c r="R87" s="72"/>
      <c r="S87" s="72"/>
    </row>
    <row r="88" spans="1:19" ht="12.75" customHeight="1" x14ac:dyDescent="0.25">
      <c r="A88" s="72"/>
      <c r="B88" s="72"/>
      <c r="C88" s="72"/>
      <c r="D88" s="72"/>
      <c r="E88" s="72"/>
      <c r="F88" s="72"/>
      <c r="G88" s="72"/>
      <c r="H88" s="72"/>
      <c r="I88" s="72"/>
      <c r="J88" s="72"/>
      <c r="K88" s="72"/>
      <c r="L88" s="72"/>
      <c r="M88" s="72"/>
      <c r="N88" s="72"/>
      <c r="O88" s="72"/>
      <c r="P88" s="72"/>
      <c r="Q88" s="72"/>
      <c r="R88" s="72"/>
      <c r="S88" s="72"/>
    </row>
    <row r="89" spans="1:19" ht="12.75" customHeight="1" x14ac:dyDescent="0.25">
      <c r="A89" s="72"/>
      <c r="B89" s="72"/>
      <c r="C89" s="72"/>
      <c r="D89" s="72"/>
      <c r="E89" s="72"/>
      <c r="F89" s="72"/>
      <c r="G89" s="72"/>
      <c r="H89" s="72"/>
      <c r="I89" s="72"/>
      <c r="J89" s="72"/>
      <c r="K89" s="72"/>
      <c r="L89" s="72"/>
      <c r="M89" s="72"/>
      <c r="N89" s="72"/>
      <c r="O89" s="72"/>
      <c r="P89" s="72"/>
      <c r="Q89" s="72"/>
      <c r="R89" s="72"/>
      <c r="S89" s="72"/>
    </row>
    <row r="90" spans="1:19" ht="12.75" customHeight="1" x14ac:dyDescent="0.25">
      <c r="A90" s="72"/>
      <c r="B90" s="72"/>
      <c r="C90" s="72"/>
      <c r="D90" s="72"/>
      <c r="E90" s="72"/>
      <c r="F90" s="72"/>
      <c r="G90" s="72"/>
      <c r="H90" s="72"/>
      <c r="I90" s="72"/>
      <c r="J90" s="72"/>
      <c r="K90" s="72"/>
      <c r="L90" s="72"/>
      <c r="M90" s="72"/>
      <c r="N90" s="72"/>
      <c r="O90" s="72"/>
      <c r="P90" s="72"/>
      <c r="Q90" s="72"/>
      <c r="R90" s="72"/>
      <c r="S90" s="72"/>
    </row>
    <row r="91" spans="1:19" ht="12.75" customHeight="1" x14ac:dyDescent="0.25">
      <c r="A91" s="72"/>
      <c r="B91" s="72"/>
      <c r="C91" s="72"/>
      <c r="D91" s="72"/>
      <c r="E91" s="72"/>
      <c r="F91" s="72"/>
      <c r="G91" s="72"/>
      <c r="H91" s="72"/>
      <c r="I91" s="72"/>
      <c r="J91" s="72"/>
      <c r="K91" s="72"/>
      <c r="L91" s="72"/>
      <c r="M91" s="72"/>
      <c r="N91" s="72"/>
      <c r="O91" s="72"/>
      <c r="P91" s="72"/>
      <c r="Q91" s="72"/>
      <c r="R91" s="72"/>
      <c r="S91" s="72"/>
    </row>
    <row r="92" spans="1:19" ht="12.75" customHeight="1" x14ac:dyDescent="0.25">
      <c r="A92" s="72"/>
      <c r="B92" s="72"/>
      <c r="C92" s="72"/>
      <c r="D92" s="72"/>
      <c r="E92" s="72"/>
      <c r="F92" s="72"/>
      <c r="G92" s="72"/>
      <c r="H92" s="72"/>
      <c r="I92" s="72"/>
      <c r="J92" s="72"/>
      <c r="K92" s="72"/>
      <c r="L92" s="72"/>
      <c r="M92" s="72"/>
      <c r="N92" s="72"/>
      <c r="O92" s="72"/>
      <c r="P92" s="72"/>
      <c r="Q92" s="72"/>
      <c r="R92" s="72"/>
      <c r="S92" s="72"/>
    </row>
    <row r="93" spans="1:19" ht="12.75" customHeight="1" x14ac:dyDescent="0.25">
      <c r="A93" s="72"/>
      <c r="B93" s="72"/>
      <c r="C93" s="72"/>
      <c r="D93" s="72"/>
      <c r="E93" s="72"/>
      <c r="F93" s="72"/>
      <c r="G93" s="72"/>
      <c r="H93" s="72"/>
      <c r="I93" s="72"/>
      <c r="J93" s="72"/>
      <c r="K93" s="72"/>
      <c r="L93" s="72"/>
      <c r="M93" s="72"/>
      <c r="N93" s="72"/>
      <c r="O93" s="72"/>
      <c r="P93" s="72"/>
      <c r="Q93" s="72"/>
      <c r="R93" s="72"/>
      <c r="S93" s="72"/>
    </row>
    <row r="94" spans="1:19" ht="12.75" customHeight="1" x14ac:dyDescent="0.25">
      <c r="A94" s="72"/>
      <c r="B94" s="72"/>
      <c r="C94" s="72"/>
      <c r="D94" s="72"/>
      <c r="E94" s="72"/>
      <c r="F94" s="72"/>
      <c r="G94" s="72"/>
      <c r="H94" s="72"/>
      <c r="I94" s="72"/>
      <c r="J94" s="72"/>
      <c r="K94" s="72"/>
      <c r="L94" s="72"/>
      <c r="M94" s="72"/>
      <c r="N94" s="72"/>
      <c r="O94" s="72"/>
      <c r="P94" s="72"/>
      <c r="Q94" s="72"/>
      <c r="R94" s="72"/>
      <c r="S94" s="72"/>
    </row>
    <row r="95" spans="1:19" ht="12.75" customHeight="1" x14ac:dyDescent="0.25">
      <c r="A95" s="72"/>
      <c r="B95" s="72"/>
      <c r="C95" s="72"/>
      <c r="D95" s="72"/>
      <c r="E95" s="72"/>
      <c r="F95" s="72"/>
      <c r="G95" s="72"/>
      <c r="H95" s="72"/>
      <c r="I95" s="72"/>
      <c r="J95" s="72"/>
      <c r="K95" s="72"/>
      <c r="L95" s="72"/>
      <c r="M95" s="72"/>
      <c r="N95" s="72"/>
      <c r="O95" s="72"/>
      <c r="P95" s="72"/>
      <c r="Q95" s="72"/>
      <c r="R95" s="72"/>
      <c r="S95" s="72"/>
    </row>
    <row r="96" spans="1:19" ht="12.75" customHeight="1" x14ac:dyDescent="0.25">
      <c r="A96" s="72"/>
      <c r="B96" s="72"/>
      <c r="C96" s="72"/>
      <c r="D96" s="72"/>
      <c r="E96" s="72"/>
      <c r="F96" s="72"/>
      <c r="G96" s="72"/>
      <c r="H96" s="72"/>
      <c r="I96" s="72"/>
      <c r="J96" s="72"/>
      <c r="K96" s="72"/>
      <c r="L96" s="72"/>
      <c r="M96" s="72"/>
      <c r="N96" s="72"/>
      <c r="O96" s="72"/>
      <c r="P96" s="72"/>
      <c r="Q96" s="72"/>
      <c r="R96" s="72"/>
      <c r="S96" s="72"/>
    </row>
    <row r="97" spans="1:19" ht="12.75" customHeight="1" x14ac:dyDescent="0.25">
      <c r="A97" s="72"/>
      <c r="B97" s="72"/>
      <c r="C97" s="72"/>
      <c r="D97" s="72"/>
      <c r="E97" s="72"/>
      <c r="F97" s="72"/>
      <c r="G97" s="72"/>
      <c r="H97" s="72"/>
      <c r="I97" s="72"/>
      <c r="J97" s="72"/>
      <c r="K97" s="72"/>
      <c r="L97" s="72"/>
      <c r="M97" s="72"/>
      <c r="N97" s="72"/>
      <c r="O97" s="72"/>
      <c r="P97" s="72"/>
      <c r="Q97" s="72"/>
      <c r="R97" s="72"/>
      <c r="S97" s="72"/>
    </row>
    <row r="98" spans="1:19" ht="12.75" customHeight="1" x14ac:dyDescent="0.25">
      <c r="A98" s="72"/>
      <c r="B98" s="72"/>
      <c r="C98" s="72"/>
      <c r="D98" s="72"/>
      <c r="E98" s="72"/>
      <c r="F98" s="72"/>
      <c r="G98" s="72"/>
      <c r="H98" s="72"/>
      <c r="I98" s="72"/>
      <c r="J98" s="72"/>
      <c r="K98" s="72"/>
      <c r="L98" s="72"/>
      <c r="M98" s="72"/>
      <c r="N98" s="72"/>
      <c r="O98" s="72"/>
      <c r="P98" s="72"/>
      <c r="Q98" s="72"/>
      <c r="R98" s="72"/>
      <c r="S98" s="72"/>
    </row>
    <row r="99" spans="1:19" ht="12.75" customHeight="1" x14ac:dyDescent="0.25">
      <c r="A99" s="72"/>
      <c r="B99" s="72"/>
      <c r="C99" s="72"/>
      <c r="D99" s="72"/>
      <c r="E99" s="72"/>
      <c r="F99" s="72"/>
      <c r="G99" s="72"/>
      <c r="H99" s="72"/>
      <c r="I99" s="72"/>
      <c r="J99" s="72"/>
      <c r="K99" s="72"/>
      <c r="L99" s="72"/>
      <c r="M99" s="72"/>
      <c r="N99" s="72"/>
      <c r="O99" s="72"/>
      <c r="P99" s="72"/>
      <c r="Q99" s="72"/>
      <c r="R99" s="72"/>
      <c r="S99" s="72"/>
    </row>
    <row r="100" spans="1:19" ht="12.75" customHeight="1" x14ac:dyDescent="0.25">
      <c r="A100" s="72"/>
      <c r="B100" s="72"/>
      <c r="C100" s="72"/>
      <c r="D100" s="72"/>
      <c r="E100" s="72"/>
      <c r="F100" s="72"/>
      <c r="G100" s="72"/>
      <c r="H100" s="72"/>
      <c r="I100" s="72"/>
      <c r="J100" s="72"/>
      <c r="K100" s="72"/>
      <c r="L100" s="72"/>
      <c r="M100" s="72"/>
      <c r="N100" s="72"/>
      <c r="O100" s="72"/>
      <c r="P100" s="72"/>
      <c r="Q100" s="72"/>
      <c r="R100" s="72"/>
      <c r="S100" s="72"/>
    </row>
    <row r="101" spans="1:19" ht="12.75" customHeight="1" x14ac:dyDescent="0.25">
      <c r="A101" s="72"/>
      <c r="B101" s="72"/>
      <c r="C101" s="72"/>
      <c r="D101" s="72"/>
      <c r="E101" s="72"/>
      <c r="F101" s="72"/>
      <c r="G101" s="72"/>
      <c r="H101" s="72"/>
      <c r="I101" s="72"/>
      <c r="J101" s="72"/>
      <c r="K101" s="72"/>
      <c r="L101" s="72"/>
      <c r="M101" s="72"/>
      <c r="N101" s="72"/>
      <c r="O101" s="72"/>
      <c r="P101" s="72"/>
      <c r="Q101" s="72"/>
      <c r="R101" s="72"/>
      <c r="S101" s="72"/>
    </row>
    <row r="102" spans="1:19" ht="12.75" customHeight="1" x14ac:dyDescent="0.25">
      <c r="A102" s="72"/>
      <c r="B102" s="72"/>
      <c r="C102" s="72"/>
      <c r="D102" s="72"/>
      <c r="E102" s="72"/>
      <c r="F102" s="72"/>
      <c r="G102" s="72"/>
      <c r="H102" s="72"/>
      <c r="I102" s="72"/>
      <c r="J102" s="72"/>
      <c r="K102" s="72"/>
      <c r="L102" s="72"/>
      <c r="M102" s="72"/>
      <c r="N102" s="72"/>
      <c r="O102" s="72"/>
      <c r="P102" s="72"/>
      <c r="Q102" s="72"/>
      <c r="R102" s="72"/>
      <c r="S102" s="72"/>
    </row>
    <row r="103" spans="1:19" ht="12.75" customHeight="1" x14ac:dyDescent="0.25">
      <c r="A103" s="72"/>
      <c r="B103" s="72"/>
      <c r="C103" s="72"/>
      <c r="D103" s="72"/>
      <c r="E103" s="72"/>
      <c r="F103" s="72"/>
      <c r="G103" s="72"/>
      <c r="H103" s="72"/>
      <c r="I103" s="72"/>
      <c r="J103" s="72"/>
      <c r="K103" s="72"/>
      <c r="L103" s="72"/>
      <c r="M103" s="72"/>
      <c r="N103" s="72"/>
      <c r="O103" s="72"/>
      <c r="P103" s="72"/>
      <c r="Q103" s="72"/>
      <c r="R103" s="72"/>
      <c r="S103" s="72"/>
    </row>
    <row r="104" spans="1:19" ht="12.75" customHeight="1" x14ac:dyDescent="0.25">
      <c r="A104" s="72"/>
      <c r="B104" s="72"/>
      <c r="C104" s="72"/>
      <c r="D104" s="72"/>
      <c r="E104" s="72"/>
      <c r="F104" s="72"/>
      <c r="G104" s="72"/>
      <c r="H104" s="72"/>
      <c r="I104" s="72"/>
      <c r="J104" s="72"/>
      <c r="K104" s="72"/>
      <c r="L104" s="72"/>
      <c r="M104" s="72"/>
      <c r="N104" s="72"/>
      <c r="O104" s="72"/>
      <c r="P104" s="72"/>
      <c r="Q104" s="72"/>
      <c r="R104" s="72"/>
      <c r="S104" s="72"/>
    </row>
    <row r="105" spans="1:19" ht="12.75" customHeight="1" x14ac:dyDescent="0.25">
      <c r="A105" s="72"/>
      <c r="B105" s="72"/>
      <c r="C105" s="72"/>
      <c r="D105" s="72"/>
      <c r="E105" s="72"/>
      <c r="F105" s="72"/>
      <c r="G105" s="72"/>
      <c r="H105" s="72"/>
      <c r="I105" s="72"/>
      <c r="J105" s="72"/>
      <c r="K105" s="72"/>
      <c r="L105" s="72"/>
      <c r="M105" s="72"/>
      <c r="N105" s="72"/>
      <c r="O105" s="72"/>
      <c r="P105" s="72"/>
      <c r="Q105" s="72"/>
      <c r="R105" s="72"/>
      <c r="S105" s="72"/>
    </row>
    <row r="106" spans="1:19" ht="12.75" customHeight="1" x14ac:dyDescent="0.25">
      <c r="A106" s="72"/>
      <c r="B106" s="72"/>
      <c r="C106" s="72"/>
      <c r="D106" s="72"/>
      <c r="E106" s="72"/>
      <c r="F106" s="72"/>
      <c r="G106" s="72"/>
      <c r="H106" s="72"/>
      <c r="I106" s="72"/>
      <c r="J106" s="72"/>
      <c r="K106" s="72"/>
      <c r="L106" s="72"/>
      <c r="M106" s="72"/>
      <c r="N106" s="72"/>
      <c r="O106" s="72"/>
      <c r="P106" s="72"/>
      <c r="Q106" s="72"/>
      <c r="R106" s="72"/>
      <c r="S106" s="72"/>
    </row>
    <row r="107" spans="1:19" ht="12.75" customHeight="1" x14ac:dyDescent="0.25">
      <c r="A107" s="72"/>
      <c r="B107" s="72"/>
      <c r="C107" s="72"/>
      <c r="D107" s="72"/>
      <c r="E107" s="72"/>
      <c r="F107" s="72"/>
      <c r="G107" s="72"/>
      <c r="H107" s="72"/>
      <c r="I107" s="72"/>
      <c r="J107" s="72"/>
      <c r="K107" s="72"/>
      <c r="L107" s="72"/>
      <c r="M107" s="72"/>
      <c r="N107" s="72"/>
      <c r="O107" s="72"/>
      <c r="P107" s="72"/>
      <c r="Q107" s="72"/>
      <c r="R107" s="72"/>
      <c r="S107" s="72"/>
    </row>
    <row r="108" spans="1:19" ht="12.75" customHeight="1" x14ac:dyDescent="0.25">
      <c r="A108" s="72"/>
      <c r="B108" s="72"/>
      <c r="C108" s="72"/>
      <c r="D108" s="72"/>
      <c r="E108" s="72"/>
      <c r="F108" s="72"/>
      <c r="G108" s="72"/>
      <c r="H108" s="72"/>
      <c r="I108" s="72"/>
      <c r="J108" s="72"/>
      <c r="K108" s="72"/>
      <c r="L108" s="72"/>
      <c r="M108" s="72"/>
      <c r="N108" s="72"/>
      <c r="O108" s="72"/>
      <c r="P108" s="72"/>
      <c r="Q108" s="72"/>
      <c r="R108" s="72"/>
      <c r="S108" s="72"/>
    </row>
    <row r="109" spans="1:19" ht="12.75" customHeight="1" x14ac:dyDescent="0.25">
      <c r="A109" s="72"/>
      <c r="B109" s="72"/>
      <c r="C109" s="72"/>
      <c r="D109" s="72"/>
      <c r="E109" s="72"/>
      <c r="F109" s="72"/>
      <c r="G109" s="72"/>
      <c r="H109" s="72"/>
      <c r="I109" s="72"/>
      <c r="J109" s="72"/>
      <c r="K109" s="72"/>
      <c r="L109" s="72"/>
      <c r="M109" s="72"/>
      <c r="N109" s="72"/>
      <c r="O109" s="72"/>
      <c r="P109" s="72"/>
      <c r="Q109" s="72"/>
      <c r="R109" s="72"/>
      <c r="S109" s="72"/>
    </row>
    <row r="110" spans="1:19" ht="12.75" customHeight="1" x14ac:dyDescent="0.25">
      <c r="A110" s="72"/>
      <c r="B110" s="72"/>
      <c r="C110" s="72"/>
      <c r="D110" s="72"/>
      <c r="E110" s="72"/>
      <c r="F110" s="72"/>
      <c r="G110" s="72"/>
      <c r="H110" s="72"/>
      <c r="I110" s="72"/>
      <c r="J110" s="72"/>
      <c r="K110" s="72"/>
      <c r="L110" s="72"/>
      <c r="M110" s="72"/>
      <c r="N110" s="72"/>
      <c r="O110" s="72"/>
      <c r="P110" s="72"/>
      <c r="Q110" s="72"/>
      <c r="R110" s="72"/>
      <c r="S110" s="72"/>
    </row>
    <row r="111" spans="1:19" ht="12.75" customHeight="1" x14ac:dyDescent="0.25">
      <c r="A111" s="72"/>
      <c r="B111" s="72"/>
      <c r="C111" s="72"/>
      <c r="D111" s="72"/>
      <c r="E111" s="72"/>
      <c r="F111" s="72"/>
      <c r="G111" s="72"/>
      <c r="H111" s="72"/>
      <c r="I111" s="72"/>
      <c r="J111" s="72"/>
      <c r="K111" s="72"/>
      <c r="L111" s="72"/>
      <c r="M111" s="72"/>
      <c r="N111" s="72"/>
      <c r="O111" s="72"/>
      <c r="P111" s="72"/>
      <c r="Q111" s="72"/>
      <c r="R111" s="72"/>
      <c r="S111" s="72"/>
    </row>
    <row r="112" spans="1:19" ht="12.75" customHeight="1" x14ac:dyDescent="0.25">
      <c r="A112" s="72"/>
      <c r="B112" s="72"/>
      <c r="C112" s="72"/>
      <c r="D112" s="72"/>
      <c r="E112" s="72"/>
      <c r="F112" s="72"/>
      <c r="G112" s="72"/>
      <c r="H112" s="72"/>
      <c r="I112" s="72"/>
      <c r="J112" s="72"/>
      <c r="K112" s="72"/>
      <c r="L112" s="72"/>
      <c r="M112" s="72"/>
      <c r="N112" s="72"/>
      <c r="O112" s="72"/>
      <c r="P112" s="72"/>
      <c r="Q112" s="72"/>
      <c r="R112" s="72"/>
      <c r="S112" s="72"/>
    </row>
    <row r="113" spans="1:19" ht="12.75" customHeight="1" x14ac:dyDescent="0.25">
      <c r="A113" s="72"/>
      <c r="B113" s="72"/>
      <c r="C113" s="72"/>
      <c r="D113" s="72"/>
      <c r="E113" s="72"/>
      <c r="F113" s="72"/>
      <c r="G113" s="72"/>
      <c r="H113" s="72"/>
      <c r="I113" s="72"/>
      <c r="J113" s="72"/>
      <c r="K113" s="72"/>
      <c r="L113" s="72"/>
      <c r="M113" s="72"/>
      <c r="N113" s="72"/>
      <c r="O113" s="72"/>
      <c r="P113" s="72"/>
      <c r="Q113" s="72"/>
      <c r="R113" s="72"/>
      <c r="S113" s="72"/>
    </row>
    <row r="114" spans="1:19" ht="12.75" customHeight="1" x14ac:dyDescent="0.25">
      <c r="A114" s="72"/>
      <c r="B114" s="72"/>
      <c r="C114" s="72"/>
      <c r="D114" s="72"/>
      <c r="E114" s="72"/>
      <c r="F114" s="72"/>
      <c r="G114" s="72"/>
      <c r="H114" s="72"/>
      <c r="I114" s="72"/>
      <c r="J114" s="72"/>
      <c r="K114" s="72"/>
      <c r="L114" s="72"/>
      <c r="M114" s="72"/>
      <c r="N114" s="72"/>
      <c r="O114" s="72"/>
      <c r="P114" s="72"/>
      <c r="Q114" s="72"/>
      <c r="R114" s="72"/>
      <c r="S114" s="72"/>
    </row>
    <row r="115" spans="1:19" ht="12.75" customHeight="1" x14ac:dyDescent="0.25">
      <c r="A115" s="72"/>
      <c r="B115" s="72"/>
      <c r="C115" s="72"/>
      <c r="D115" s="72"/>
      <c r="E115" s="72"/>
      <c r="F115" s="72"/>
      <c r="G115" s="72"/>
      <c r="H115" s="72"/>
      <c r="I115" s="72"/>
      <c r="J115" s="72"/>
      <c r="K115" s="72"/>
      <c r="L115" s="72"/>
      <c r="M115" s="72"/>
      <c r="N115" s="72"/>
      <c r="O115" s="72"/>
      <c r="P115" s="72"/>
      <c r="Q115" s="72"/>
      <c r="R115" s="72"/>
      <c r="S115" s="72"/>
    </row>
    <row r="116" spans="1:19" ht="12.75" customHeight="1" x14ac:dyDescent="0.25">
      <c r="A116" s="72"/>
      <c r="B116" s="72"/>
      <c r="C116" s="72"/>
      <c r="D116" s="72"/>
      <c r="E116" s="72"/>
      <c r="F116" s="72"/>
      <c r="G116" s="72"/>
      <c r="H116" s="72"/>
      <c r="I116" s="72"/>
      <c r="J116" s="72"/>
      <c r="K116" s="72"/>
      <c r="L116" s="72"/>
      <c r="M116" s="72"/>
      <c r="N116" s="72"/>
      <c r="O116" s="72"/>
      <c r="P116" s="72"/>
      <c r="Q116" s="72"/>
      <c r="R116" s="72"/>
      <c r="S116" s="72"/>
    </row>
    <row r="117" spans="1:19" ht="12.75" customHeight="1" x14ac:dyDescent="0.25">
      <c r="A117" s="72"/>
      <c r="B117" s="72"/>
      <c r="C117" s="72"/>
      <c r="D117" s="72"/>
      <c r="E117" s="72"/>
      <c r="F117" s="72"/>
      <c r="G117" s="72"/>
      <c r="H117" s="72"/>
      <c r="I117" s="72"/>
      <c r="J117" s="72"/>
      <c r="K117" s="72"/>
      <c r="L117" s="72"/>
      <c r="M117" s="72"/>
      <c r="N117" s="72"/>
      <c r="O117" s="72"/>
      <c r="P117" s="72"/>
      <c r="Q117" s="72"/>
      <c r="R117" s="72"/>
      <c r="S117" s="72"/>
    </row>
    <row r="118" spans="1:19" ht="12.75" customHeight="1" x14ac:dyDescent="0.25">
      <c r="A118" s="72"/>
      <c r="B118" s="72"/>
      <c r="C118" s="72"/>
      <c r="D118" s="72"/>
      <c r="E118" s="72"/>
      <c r="F118" s="72"/>
      <c r="G118" s="72"/>
      <c r="H118" s="72"/>
      <c r="I118" s="72"/>
      <c r="J118" s="72"/>
      <c r="K118" s="72"/>
      <c r="L118" s="72"/>
      <c r="M118" s="72"/>
      <c r="N118" s="72"/>
      <c r="O118" s="72"/>
      <c r="P118" s="72"/>
      <c r="Q118" s="72"/>
      <c r="R118" s="72"/>
      <c r="S118" s="72"/>
    </row>
    <row r="119" spans="1:19" ht="12.75" customHeight="1" x14ac:dyDescent="0.25">
      <c r="A119" s="72"/>
      <c r="B119" s="72"/>
      <c r="C119" s="72"/>
      <c r="D119" s="72"/>
      <c r="E119" s="72"/>
      <c r="F119" s="72"/>
      <c r="G119" s="72"/>
      <c r="H119" s="72"/>
      <c r="I119" s="72"/>
      <c r="J119" s="72"/>
      <c r="K119" s="72"/>
      <c r="L119" s="72"/>
      <c r="M119" s="72"/>
      <c r="N119" s="72"/>
      <c r="O119" s="72"/>
      <c r="P119" s="72"/>
      <c r="Q119" s="72"/>
      <c r="R119" s="72"/>
      <c r="S119" s="72"/>
    </row>
    <row r="120" spans="1:19" ht="12.75" customHeight="1" x14ac:dyDescent="0.25">
      <c r="A120" s="72"/>
      <c r="B120" s="72"/>
      <c r="C120" s="72"/>
      <c r="D120" s="72"/>
      <c r="E120" s="72"/>
      <c r="F120" s="72"/>
      <c r="G120" s="72"/>
      <c r="H120" s="72"/>
      <c r="I120" s="72"/>
      <c r="J120" s="72"/>
      <c r="K120" s="72"/>
      <c r="L120" s="72"/>
      <c r="M120" s="72"/>
      <c r="N120" s="72"/>
      <c r="O120" s="72"/>
      <c r="P120" s="72"/>
      <c r="Q120" s="72"/>
      <c r="R120" s="72"/>
      <c r="S120" s="72"/>
    </row>
    <row r="121" spans="1:19" ht="12.75" customHeight="1" x14ac:dyDescent="0.25">
      <c r="A121" s="72"/>
      <c r="B121" s="72"/>
      <c r="C121" s="72"/>
      <c r="D121" s="72"/>
      <c r="E121" s="72"/>
      <c r="F121" s="72"/>
      <c r="G121" s="72"/>
      <c r="H121" s="72"/>
      <c r="I121" s="72"/>
      <c r="J121" s="72"/>
      <c r="K121" s="72"/>
      <c r="L121" s="72"/>
      <c r="M121" s="72"/>
      <c r="N121" s="72"/>
      <c r="O121" s="72"/>
      <c r="P121" s="72"/>
      <c r="Q121" s="72"/>
      <c r="R121" s="72"/>
      <c r="S121" s="72"/>
    </row>
    <row r="122" spans="1:19" ht="12.75" customHeight="1" x14ac:dyDescent="0.25">
      <c r="A122" s="72"/>
      <c r="B122" s="72"/>
      <c r="C122" s="72"/>
      <c r="D122" s="72"/>
      <c r="E122" s="72"/>
      <c r="F122" s="72"/>
      <c r="G122" s="72"/>
      <c r="H122" s="72"/>
      <c r="I122" s="72"/>
      <c r="J122" s="72"/>
      <c r="K122" s="72"/>
      <c r="L122" s="72"/>
      <c r="M122" s="72"/>
      <c r="N122" s="72"/>
      <c r="O122" s="72"/>
      <c r="P122" s="72"/>
      <c r="Q122" s="72"/>
      <c r="R122" s="72"/>
      <c r="S122" s="72"/>
    </row>
    <row r="123" spans="1:19" ht="12.75" customHeight="1" x14ac:dyDescent="0.25">
      <c r="A123" s="72"/>
      <c r="B123" s="72"/>
      <c r="C123" s="72"/>
      <c r="D123" s="72"/>
      <c r="E123" s="72"/>
      <c r="F123" s="72"/>
      <c r="G123" s="72"/>
      <c r="H123" s="72"/>
      <c r="I123" s="72"/>
      <c r="J123" s="72"/>
      <c r="K123" s="72"/>
      <c r="L123" s="72"/>
      <c r="M123" s="72"/>
      <c r="N123" s="72"/>
      <c r="O123" s="72"/>
      <c r="P123" s="72"/>
      <c r="Q123" s="72"/>
      <c r="R123" s="72"/>
      <c r="S123" s="72"/>
    </row>
    <row r="124" spans="1:19" ht="12.75" customHeight="1" x14ac:dyDescent="0.25">
      <c r="A124" s="72"/>
      <c r="B124" s="72"/>
      <c r="C124" s="72"/>
      <c r="D124" s="72"/>
      <c r="E124" s="72"/>
      <c r="F124" s="72"/>
      <c r="G124" s="72"/>
      <c r="H124" s="72"/>
      <c r="I124" s="72"/>
      <c r="J124" s="72"/>
      <c r="K124" s="72"/>
      <c r="L124" s="72"/>
      <c r="M124" s="72"/>
      <c r="N124" s="72"/>
      <c r="O124" s="72"/>
      <c r="P124" s="72"/>
      <c r="Q124" s="72"/>
      <c r="R124" s="72"/>
      <c r="S124" s="72"/>
    </row>
    <row r="125" spans="1:19" ht="12.75" customHeight="1" x14ac:dyDescent="0.25">
      <c r="A125" s="72"/>
      <c r="B125" s="72"/>
      <c r="C125" s="72"/>
      <c r="D125" s="72"/>
      <c r="E125" s="72"/>
      <c r="F125" s="72"/>
      <c r="G125" s="72"/>
      <c r="H125" s="72"/>
      <c r="I125" s="72"/>
      <c r="J125" s="72"/>
      <c r="K125" s="72"/>
      <c r="L125" s="72"/>
      <c r="M125" s="72"/>
      <c r="N125" s="72"/>
      <c r="O125" s="72"/>
      <c r="P125" s="72"/>
      <c r="Q125" s="72"/>
      <c r="R125" s="72"/>
      <c r="S125" s="72"/>
    </row>
    <row r="126" spans="1:19" ht="12.75" customHeight="1" x14ac:dyDescent="0.25">
      <c r="A126" s="72"/>
      <c r="B126" s="72"/>
      <c r="C126" s="72"/>
      <c r="D126" s="72"/>
      <c r="E126" s="72"/>
      <c r="F126" s="72"/>
      <c r="G126" s="72"/>
      <c r="H126" s="72"/>
      <c r="I126" s="72"/>
      <c r="J126" s="72"/>
      <c r="K126" s="72"/>
      <c r="L126" s="72"/>
      <c r="M126" s="72"/>
      <c r="N126" s="72"/>
      <c r="O126" s="72"/>
      <c r="P126" s="72"/>
      <c r="Q126" s="72"/>
      <c r="R126" s="72"/>
      <c r="S126" s="72"/>
    </row>
    <row r="127" spans="1:19" ht="12.75" customHeight="1" x14ac:dyDescent="0.25">
      <c r="A127" s="72"/>
      <c r="B127" s="72"/>
      <c r="C127" s="72"/>
      <c r="D127" s="72"/>
      <c r="E127" s="72"/>
      <c r="F127" s="72"/>
      <c r="G127" s="72"/>
      <c r="H127" s="72"/>
      <c r="I127" s="72"/>
      <c r="J127" s="72"/>
      <c r="K127" s="72"/>
      <c r="L127" s="72"/>
      <c r="M127" s="72"/>
      <c r="N127" s="72"/>
      <c r="O127" s="72"/>
      <c r="P127" s="72"/>
      <c r="Q127" s="72"/>
      <c r="R127" s="72"/>
      <c r="S127" s="72"/>
    </row>
    <row r="128" spans="1:19" ht="12.75" customHeight="1" x14ac:dyDescent="0.25">
      <c r="A128" s="72"/>
      <c r="B128" s="72"/>
      <c r="C128" s="72"/>
      <c r="D128" s="72"/>
      <c r="E128" s="72"/>
      <c r="F128" s="72"/>
      <c r="G128" s="72"/>
      <c r="H128" s="72"/>
      <c r="I128" s="72"/>
      <c r="J128" s="72"/>
      <c r="K128" s="72"/>
      <c r="L128" s="72"/>
      <c r="M128" s="72"/>
      <c r="N128" s="72"/>
      <c r="O128" s="72"/>
      <c r="P128" s="72"/>
      <c r="Q128" s="72"/>
      <c r="R128" s="72"/>
      <c r="S128" s="72"/>
    </row>
    <row r="129" spans="1:19" ht="12.75" customHeight="1" x14ac:dyDescent="0.25">
      <c r="A129" s="72"/>
      <c r="B129" s="72"/>
      <c r="C129" s="72"/>
      <c r="D129" s="72"/>
      <c r="E129" s="72"/>
      <c r="F129" s="72"/>
      <c r="G129" s="72"/>
      <c r="H129" s="72"/>
      <c r="I129" s="72"/>
      <c r="J129" s="72"/>
      <c r="K129" s="72"/>
      <c r="L129" s="72"/>
      <c r="M129" s="72"/>
      <c r="N129" s="72"/>
      <c r="O129" s="72"/>
      <c r="P129" s="72"/>
      <c r="Q129" s="72"/>
      <c r="R129" s="72"/>
      <c r="S129" s="72"/>
    </row>
    <row r="130" spans="1:19" ht="12.75" customHeight="1" x14ac:dyDescent="0.25">
      <c r="A130" s="72"/>
      <c r="B130" s="72"/>
      <c r="C130" s="72"/>
      <c r="D130" s="72"/>
      <c r="E130" s="72"/>
      <c r="F130" s="72"/>
      <c r="G130" s="72"/>
      <c r="H130" s="72"/>
      <c r="I130" s="72"/>
      <c r="J130" s="72"/>
      <c r="K130" s="72"/>
      <c r="L130" s="72"/>
      <c r="M130" s="72"/>
      <c r="N130" s="72"/>
      <c r="O130" s="72"/>
      <c r="P130" s="72"/>
      <c r="Q130" s="72"/>
      <c r="R130" s="72"/>
      <c r="S130" s="72"/>
    </row>
    <row r="131" spans="1:19" ht="12.75" customHeight="1" x14ac:dyDescent="0.25">
      <c r="A131" s="72"/>
      <c r="B131" s="72"/>
      <c r="C131" s="72"/>
      <c r="D131" s="72"/>
      <c r="E131" s="72"/>
      <c r="F131" s="72"/>
      <c r="G131" s="72"/>
      <c r="H131" s="72"/>
      <c r="I131" s="72"/>
      <c r="J131" s="72"/>
      <c r="K131" s="72"/>
      <c r="L131" s="72"/>
      <c r="M131" s="72"/>
      <c r="N131" s="72"/>
      <c r="O131" s="72"/>
      <c r="P131" s="72"/>
      <c r="Q131" s="72"/>
      <c r="R131" s="72"/>
      <c r="S131" s="72"/>
    </row>
    <row r="132" spans="1:19" ht="12.75" customHeight="1" x14ac:dyDescent="0.25">
      <c r="A132" s="72"/>
      <c r="B132" s="72"/>
      <c r="C132" s="72"/>
      <c r="D132" s="72"/>
      <c r="E132" s="72"/>
      <c r="F132" s="72"/>
      <c r="G132" s="72"/>
      <c r="H132" s="72"/>
      <c r="I132" s="72"/>
      <c r="J132" s="72"/>
      <c r="K132" s="72"/>
      <c r="L132" s="72"/>
      <c r="M132" s="72"/>
      <c r="N132" s="72"/>
      <c r="O132" s="72"/>
      <c r="P132" s="72"/>
      <c r="Q132" s="72"/>
      <c r="R132" s="72"/>
      <c r="S132" s="72"/>
    </row>
    <row r="133" spans="1:19" ht="12.75" customHeight="1" x14ac:dyDescent="0.25">
      <c r="A133" s="72"/>
      <c r="B133" s="72"/>
      <c r="C133" s="72"/>
      <c r="D133" s="72"/>
      <c r="E133" s="72"/>
      <c r="F133" s="72"/>
      <c r="G133" s="72"/>
      <c r="H133" s="72"/>
      <c r="I133" s="72"/>
      <c r="J133" s="72"/>
      <c r="K133" s="72"/>
      <c r="L133" s="72"/>
      <c r="M133" s="72"/>
      <c r="N133" s="72"/>
      <c r="O133" s="72"/>
      <c r="P133" s="72"/>
      <c r="Q133" s="72"/>
      <c r="R133" s="72"/>
      <c r="S133" s="72"/>
    </row>
    <row r="134" spans="1:19" ht="12.75" customHeight="1" x14ac:dyDescent="0.25">
      <c r="A134" s="72"/>
      <c r="B134" s="72"/>
      <c r="C134" s="72"/>
      <c r="D134" s="72"/>
      <c r="E134" s="72"/>
      <c r="F134" s="72"/>
      <c r="G134" s="72"/>
      <c r="H134" s="72"/>
      <c r="I134" s="72"/>
      <c r="J134" s="72"/>
      <c r="K134" s="72"/>
      <c r="L134" s="72"/>
      <c r="M134" s="72"/>
      <c r="N134" s="72"/>
      <c r="O134" s="72"/>
      <c r="P134" s="72"/>
      <c r="Q134" s="72"/>
      <c r="R134" s="72"/>
      <c r="S134" s="72"/>
    </row>
    <row r="135" spans="1:19" ht="12.75" customHeight="1" x14ac:dyDescent="0.25">
      <c r="A135" s="72"/>
      <c r="B135" s="72"/>
      <c r="C135" s="72"/>
      <c r="D135" s="72"/>
      <c r="E135" s="72"/>
      <c r="F135" s="72"/>
      <c r="G135" s="72"/>
      <c r="H135" s="72"/>
      <c r="I135" s="72"/>
      <c r="J135" s="72"/>
      <c r="K135" s="72"/>
      <c r="L135" s="72"/>
      <c r="M135" s="72"/>
      <c r="N135" s="72"/>
      <c r="O135" s="72"/>
      <c r="P135" s="72"/>
      <c r="Q135" s="72"/>
      <c r="R135" s="72"/>
      <c r="S135" s="72"/>
    </row>
    <row r="136" spans="1:19" ht="12.75" customHeight="1" x14ac:dyDescent="0.25">
      <c r="A136" s="72"/>
      <c r="B136" s="72"/>
      <c r="C136" s="72"/>
      <c r="D136" s="72"/>
      <c r="E136" s="72"/>
      <c r="F136" s="72"/>
      <c r="G136" s="72"/>
      <c r="H136" s="72"/>
      <c r="I136" s="72"/>
      <c r="J136" s="72"/>
      <c r="K136" s="72"/>
      <c r="L136" s="72"/>
      <c r="M136" s="72"/>
      <c r="N136" s="72"/>
      <c r="O136" s="72"/>
      <c r="P136" s="72"/>
      <c r="Q136" s="72"/>
      <c r="R136" s="72"/>
      <c r="S136" s="72"/>
    </row>
    <row r="137" spans="1:19" ht="12.75" customHeight="1" x14ac:dyDescent="0.25">
      <c r="A137" s="72"/>
      <c r="B137" s="72"/>
      <c r="C137" s="72"/>
      <c r="D137" s="72"/>
      <c r="E137" s="72"/>
      <c r="F137" s="72"/>
      <c r="G137" s="72"/>
      <c r="H137" s="72"/>
      <c r="I137" s="72"/>
      <c r="J137" s="72"/>
      <c r="K137" s="72"/>
      <c r="L137" s="72"/>
      <c r="M137" s="72"/>
      <c r="N137" s="72"/>
      <c r="O137" s="72"/>
      <c r="P137" s="72"/>
      <c r="Q137" s="72"/>
      <c r="R137" s="72"/>
      <c r="S137" s="72"/>
    </row>
    <row r="138" spans="1:19" ht="12.75" customHeight="1" x14ac:dyDescent="0.25">
      <c r="A138" s="72"/>
      <c r="B138" s="72"/>
      <c r="C138" s="72"/>
      <c r="D138" s="72"/>
      <c r="E138" s="72"/>
      <c r="F138" s="72"/>
      <c r="G138" s="72"/>
      <c r="H138" s="72"/>
      <c r="I138" s="72"/>
      <c r="J138" s="72"/>
      <c r="K138" s="72"/>
      <c r="L138" s="72"/>
      <c r="M138" s="72"/>
      <c r="N138" s="72"/>
      <c r="O138" s="72"/>
      <c r="P138" s="72"/>
      <c r="Q138" s="72"/>
      <c r="R138" s="72"/>
      <c r="S138" s="72"/>
    </row>
    <row r="139" spans="1:19" ht="12.75" customHeight="1" x14ac:dyDescent="0.25">
      <c r="A139" s="72"/>
      <c r="B139" s="72"/>
      <c r="C139" s="72"/>
      <c r="D139" s="72"/>
      <c r="E139" s="72"/>
      <c r="F139" s="72"/>
      <c r="G139" s="72"/>
      <c r="H139" s="72"/>
      <c r="I139" s="72"/>
      <c r="J139" s="72"/>
      <c r="K139" s="72"/>
      <c r="L139" s="72"/>
      <c r="M139" s="72"/>
      <c r="N139" s="72"/>
      <c r="O139" s="72"/>
      <c r="P139" s="72"/>
      <c r="Q139" s="72"/>
      <c r="R139" s="72"/>
      <c r="S139" s="72"/>
    </row>
    <row r="140" spans="1:19" ht="12.75" customHeight="1" x14ac:dyDescent="0.25">
      <c r="A140" s="72"/>
      <c r="B140" s="72"/>
      <c r="C140" s="72"/>
      <c r="D140" s="72"/>
      <c r="E140" s="72"/>
      <c r="F140" s="72"/>
      <c r="G140" s="72"/>
      <c r="H140" s="72"/>
      <c r="I140" s="72"/>
      <c r="J140" s="72"/>
      <c r="K140" s="72"/>
      <c r="L140" s="72"/>
      <c r="M140" s="72"/>
      <c r="N140" s="72"/>
      <c r="O140" s="72"/>
      <c r="P140" s="72"/>
      <c r="Q140" s="72"/>
      <c r="R140" s="72"/>
      <c r="S140" s="72"/>
    </row>
    <row r="141" spans="1:19" ht="12.75" customHeight="1" x14ac:dyDescent="0.25">
      <c r="A141" s="72"/>
      <c r="B141" s="72"/>
      <c r="C141" s="72"/>
      <c r="D141" s="72"/>
      <c r="E141" s="72"/>
      <c r="F141" s="72"/>
      <c r="G141" s="72"/>
      <c r="H141" s="72"/>
      <c r="I141" s="72"/>
      <c r="J141" s="72"/>
      <c r="K141" s="72"/>
      <c r="L141" s="72"/>
      <c r="M141" s="72"/>
      <c r="N141" s="72"/>
      <c r="O141" s="72"/>
      <c r="P141" s="72"/>
      <c r="Q141" s="72"/>
      <c r="R141" s="72"/>
      <c r="S141" s="72"/>
    </row>
    <row r="142" spans="1:19" ht="12.75" customHeight="1" x14ac:dyDescent="0.25">
      <c r="A142" s="72"/>
      <c r="B142" s="72"/>
      <c r="C142" s="72"/>
      <c r="D142" s="72"/>
      <c r="E142" s="72"/>
      <c r="F142" s="72"/>
      <c r="G142" s="72"/>
      <c r="H142" s="72"/>
      <c r="I142" s="72"/>
      <c r="J142" s="72"/>
      <c r="K142" s="72"/>
      <c r="L142" s="72"/>
      <c r="M142" s="72"/>
      <c r="N142" s="72"/>
      <c r="O142" s="72"/>
      <c r="P142" s="72"/>
      <c r="Q142" s="72"/>
      <c r="R142" s="72"/>
      <c r="S142" s="72"/>
    </row>
    <row r="143" spans="1:19" ht="12.75" customHeight="1" x14ac:dyDescent="0.25">
      <c r="A143" s="72"/>
      <c r="B143" s="72"/>
      <c r="C143" s="72"/>
      <c r="D143" s="72"/>
      <c r="E143" s="72"/>
      <c r="F143" s="72"/>
      <c r="G143" s="72"/>
      <c r="H143" s="72"/>
      <c r="I143" s="72"/>
      <c r="J143" s="72"/>
      <c r="K143" s="72"/>
      <c r="L143" s="72"/>
      <c r="M143" s="72"/>
      <c r="N143" s="72"/>
      <c r="O143" s="72"/>
      <c r="P143" s="72"/>
      <c r="Q143" s="72"/>
      <c r="R143" s="72"/>
      <c r="S143" s="72"/>
    </row>
    <row r="144" spans="1:19" ht="12.75" customHeight="1" x14ac:dyDescent="0.25">
      <c r="A144" s="72"/>
      <c r="B144" s="72"/>
      <c r="C144" s="72"/>
      <c r="D144" s="72"/>
      <c r="E144" s="72"/>
      <c r="F144" s="72"/>
      <c r="G144" s="72"/>
      <c r="H144" s="72"/>
      <c r="I144" s="72"/>
      <c r="J144" s="72"/>
      <c r="K144" s="72"/>
      <c r="L144" s="72"/>
      <c r="M144" s="72"/>
      <c r="N144" s="72"/>
      <c r="O144" s="72"/>
      <c r="P144" s="72"/>
      <c r="Q144" s="72"/>
      <c r="R144" s="72"/>
      <c r="S144" s="72"/>
    </row>
    <row r="145" spans="1:19" ht="12.75" customHeight="1" x14ac:dyDescent="0.25">
      <c r="A145" s="72"/>
      <c r="B145" s="72"/>
      <c r="C145" s="72"/>
      <c r="D145" s="72"/>
      <c r="E145" s="72"/>
      <c r="F145" s="72"/>
      <c r="G145" s="72"/>
      <c r="H145" s="72"/>
      <c r="I145" s="72"/>
      <c r="J145" s="72"/>
      <c r="K145" s="72"/>
      <c r="L145" s="72"/>
      <c r="M145" s="72"/>
      <c r="N145" s="72"/>
      <c r="O145" s="72"/>
      <c r="P145" s="72"/>
      <c r="Q145" s="72"/>
      <c r="R145" s="72"/>
      <c r="S145" s="72"/>
    </row>
    <row r="146" spans="1:19" ht="12.75" customHeight="1" x14ac:dyDescent="0.25">
      <c r="A146" s="72"/>
      <c r="B146" s="72"/>
      <c r="C146" s="72"/>
      <c r="D146" s="72"/>
      <c r="E146" s="72"/>
      <c r="F146" s="72"/>
      <c r="G146" s="72"/>
      <c r="H146" s="72"/>
      <c r="I146" s="72"/>
      <c r="J146" s="72"/>
      <c r="K146" s="72"/>
      <c r="L146" s="72"/>
      <c r="M146" s="72"/>
      <c r="N146" s="72"/>
      <c r="O146" s="72"/>
      <c r="P146" s="72"/>
      <c r="Q146" s="72"/>
      <c r="R146" s="72"/>
      <c r="S146" s="72"/>
    </row>
    <row r="147" spans="1:19" ht="12.75" customHeight="1" x14ac:dyDescent="0.25">
      <c r="A147" s="72"/>
      <c r="B147" s="72"/>
      <c r="C147" s="72"/>
      <c r="D147" s="72"/>
      <c r="E147" s="72"/>
      <c r="F147" s="72"/>
      <c r="G147" s="72"/>
      <c r="H147" s="72"/>
      <c r="I147" s="72"/>
      <c r="J147" s="72"/>
      <c r="K147" s="72"/>
      <c r="L147" s="72"/>
      <c r="M147" s="72"/>
      <c r="N147" s="72"/>
      <c r="O147" s="72"/>
      <c r="P147" s="72"/>
      <c r="Q147" s="72"/>
      <c r="R147" s="72"/>
      <c r="S147" s="72"/>
    </row>
    <row r="148" spans="1:19" ht="12.75" customHeight="1" x14ac:dyDescent="0.25">
      <c r="A148" s="72"/>
      <c r="B148" s="72"/>
      <c r="C148" s="72"/>
      <c r="D148" s="72"/>
      <c r="E148" s="72"/>
      <c r="F148" s="72"/>
      <c r="G148" s="72"/>
      <c r="H148" s="72"/>
      <c r="I148" s="72"/>
      <c r="J148" s="72"/>
      <c r="K148" s="72"/>
      <c r="L148" s="72"/>
      <c r="M148" s="72"/>
      <c r="N148" s="72"/>
      <c r="O148" s="72"/>
      <c r="P148" s="72"/>
      <c r="Q148" s="72"/>
      <c r="R148" s="72"/>
      <c r="S148" s="72"/>
    </row>
    <row r="149" spans="1:19" ht="12.75" customHeight="1" x14ac:dyDescent="0.25">
      <c r="A149" s="72"/>
      <c r="B149" s="72"/>
      <c r="C149" s="72"/>
      <c r="D149" s="72"/>
      <c r="E149" s="72"/>
      <c r="F149" s="72"/>
      <c r="G149" s="72"/>
      <c r="H149" s="72"/>
      <c r="I149" s="72"/>
      <c r="J149" s="72"/>
      <c r="K149" s="72"/>
      <c r="L149" s="72"/>
      <c r="M149" s="72"/>
      <c r="N149" s="72"/>
      <c r="O149" s="72"/>
      <c r="P149" s="72"/>
      <c r="Q149" s="72"/>
      <c r="R149" s="72"/>
      <c r="S149" s="72"/>
    </row>
    <row r="150" spans="1:19" ht="12.75" customHeight="1" x14ac:dyDescent="0.25">
      <c r="A150" s="72"/>
      <c r="B150" s="72"/>
      <c r="C150" s="72"/>
      <c r="D150" s="72"/>
      <c r="E150" s="72"/>
      <c r="F150" s="72"/>
      <c r="G150" s="72"/>
      <c r="H150" s="72"/>
      <c r="I150" s="72"/>
      <c r="J150" s="72"/>
      <c r="K150" s="72"/>
      <c r="L150" s="72"/>
      <c r="M150" s="72"/>
      <c r="N150" s="72"/>
      <c r="O150" s="72"/>
      <c r="P150" s="72"/>
      <c r="Q150" s="72"/>
      <c r="R150" s="72"/>
      <c r="S150" s="72"/>
    </row>
    <row r="151" spans="1:19" ht="12.75" customHeight="1" x14ac:dyDescent="0.25">
      <c r="A151" s="72"/>
      <c r="B151" s="72"/>
      <c r="C151" s="72"/>
      <c r="D151" s="72"/>
      <c r="E151" s="72"/>
      <c r="F151" s="72"/>
      <c r="G151" s="72"/>
      <c r="H151" s="72"/>
      <c r="I151" s="72"/>
      <c r="J151" s="72"/>
      <c r="K151" s="72"/>
      <c r="L151" s="72"/>
      <c r="M151" s="72"/>
      <c r="N151" s="72"/>
      <c r="O151" s="72"/>
      <c r="P151" s="72"/>
      <c r="Q151" s="72"/>
      <c r="R151" s="72"/>
      <c r="S151" s="72"/>
    </row>
    <row r="152" spans="1:19" ht="12.75" customHeight="1" x14ac:dyDescent="0.25">
      <c r="A152" s="72"/>
      <c r="B152" s="72"/>
      <c r="C152" s="72"/>
      <c r="D152" s="72"/>
      <c r="E152" s="72"/>
      <c r="F152" s="72"/>
      <c r="G152" s="72"/>
      <c r="H152" s="72"/>
      <c r="I152" s="72"/>
      <c r="J152" s="72"/>
      <c r="K152" s="72"/>
      <c r="L152" s="72"/>
      <c r="M152" s="72"/>
      <c r="N152" s="72"/>
      <c r="O152" s="72"/>
      <c r="P152" s="72"/>
      <c r="Q152" s="72"/>
      <c r="R152" s="72"/>
      <c r="S152" s="72"/>
    </row>
    <row r="153" spans="1:19" ht="12.75" customHeight="1" x14ac:dyDescent="0.25">
      <c r="A153" s="72"/>
      <c r="B153" s="72"/>
      <c r="C153" s="72"/>
      <c r="D153" s="72"/>
      <c r="E153" s="72"/>
      <c r="F153" s="72"/>
      <c r="G153" s="72"/>
      <c r="H153" s="72"/>
      <c r="I153" s="72"/>
      <c r="J153" s="72"/>
      <c r="K153" s="72"/>
      <c r="L153" s="72"/>
      <c r="M153" s="72"/>
      <c r="N153" s="72"/>
      <c r="O153" s="72"/>
      <c r="P153" s="72"/>
      <c r="Q153" s="72"/>
      <c r="R153" s="72"/>
      <c r="S153" s="72"/>
    </row>
    <row r="154" spans="1:19" ht="12.75" customHeight="1" x14ac:dyDescent="0.25">
      <c r="A154" s="72"/>
      <c r="B154" s="72"/>
      <c r="C154" s="72"/>
      <c r="D154" s="72"/>
      <c r="E154" s="72"/>
      <c r="F154" s="72"/>
      <c r="G154" s="72"/>
      <c r="H154" s="72"/>
      <c r="I154" s="72"/>
      <c r="J154" s="72"/>
      <c r="K154" s="72"/>
      <c r="L154" s="72"/>
      <c r="M154" s="72"/>
      <c r="N154" s="72"/>
      <c r="O154" s="72"/>
      <c r="P154" s="72"/>
      <c r="Q154" s="72"/>
      <c r="R154" s="72"/>
      <c r="S154" s="72"/>
    </row>
    <row r="155" spans="1:19" ht="12.75" customHeight="1" x14ac:dyDescent="0.25">
      <c r="A155" s="72"/>
      <c r="B155" s="72"/>
      <c r="C155" s="72"/>
      <c r="D155" s="72"/>
      <c r="E155" s="72"/>
      <c r="F155" s="72"/>
      <c r="G155" s="72"/>
      <c r="H155" s="72"/>
      <c r="I155" s="72"/>
      <c r="J155" s="72"/>
      <c r="K155" s="72"/>
      <c r="L155" s="72"/>
      <c r="M155" s="72"/>
      <c r="N155" s="72"/>
      <c r="O155" s="72"/>
      <c r="P155" s="72"/>
      <c r="Q155" s="72"/>
      <c r="R155" s="72"/>
      <c r="S155" s="72"/>
    </row>
    <row r="156" spans="1:19" ht="12.75" customHeight="1" x14ac:dyDescent="0.25">
      <c r="A156" s="72"/>
      <c r="B156" s="72"/>
      <c r="C156" s="72"/>
      <c r="D156" s="72"/>
      <c r="E156" s="72"/>
      <c r="F156" s="72"/>
      <c r="G156" s="72"/>
      <c r="H156" s="72"/>
      <c r="I156" s="72"/>
      <c r="J156" s="72"/>
      <c r="K156" s="72"/>
      <c r="L156" s="72"/>
      <c r="M156" s="72"/>
      <c r="N156" s="72"/>
      <c r="O156" s="72"/>
      <c r="P156" s="72"/>
      <c r="Q156" s="72"/>
      <c r="R156" s="72"/>
      <c r="S156" s="72"/>
    </row>
    <row r="157" spans="1:19" ht="12.75" customHeight="1" x14ac:dyDescent="0.25">
      <c r="A157" s="72"/>
      <c r="B157" s="72"/>
      <c r="C157" s="72"/>
      <c r="D157" s="72"/>
      <c r="E157" s="72"/>
      <c r="F157" s="72"/>
      <c r="G157" s="72"/>
      <c r="H157" s="72"/>
      <c r="I157" s="72"/>
      <c r="J157" s="72"/>
      <c r="K157" s="72"/>
      <c r="L157" s="72"/>
      <c r="M157" s="72"/>
      <c r="N157" s="72"/>
      <c r="O157" s="72"/>
      <c r="P157" s="72"/>
      <c r="Q157" s="72"/>
      <c r="R157" s="72"/>
      <c r="S157" s="72"/>
    </row>
    <row r="158" spans="1:19" ht="12.75" customHeight="1" x14ac:dyDescent="0.25">
      <c r="A158" s="72"/>
      <c r="B158" s="72"/>
      <c r="C158" s="72"/>
      <c r="D158" s="72"/>
      <c r="E158" s="72"/>
      <c r="F158" s="72"/>
      <c r="G158" s="72"/>
      <c r="H158" s="72"/>
      <c r="I158" s="72"/>
      <c r="J158" s="72"/>
      <c r="K158" s="72"/>
      <c r="L158" s="72"/>
      <c r="M158" s="72"/>
      <c r="N158" s="72"/>
      <c r="O158" s="72"/>
      <c r="P158" s="72"/>
      <c r="Q158" s="72"/>
      <c r="R158" s="72"/>
      <c r="S158" s="72"/>
    </row>
    <row r="159" spans="1:19" ht="12.75" customHeight="1" x14ac:dyDescent="0.25">
      <c r="A159" s="72"/>
      <c r="B159" s="72"/>
      <c r="C159" s="72"/>
      <c r="D159" s="72"/>
      <c r="E159" s="72"/>
      <c r="F159" s="72"/>
      <c r="G159" s="72"/>
      <c r="H159" s="72"/>
      <c r="I159" s="72"/>
      <c r="J159" s="72"/>
      <c r="K159" s="72"/>
      <c r="L159" s="72"/>
      <c r="M159" s="72"/>
      <c r="N159" s="72"/>
      <c r="O159" s="72"/>
      <c r="P159" s="72"/>
      <c r="Q159" s="72"/>
      <c r="R159" s="72"/>
      <c r="S159" s="72"/>
    </row>
    <row r="160" spans="1:19" ht="12.75" customHeight="1" x14ac:dyDescent="0.25">
      <c r="A160" s="72"/>
      <c r="B160" s="72"/>
      <c r="C160" s="72"/>
      <c r="D160" s="72"/>
      <c r="E160" s="72"/>
      <c r="F160" s="72"/>
      <c r="G160" s="72"/>
      <c r="H160" s="72"/>
      <c r="I160" s="72"/>
      <c r="J160" s="72"/>
      <c r="K160" s="72"/>
      <c r="L160" s="72"/>
      <c r="M160" s="72"/>
      <c r="N160" s="72"/>
      <c r="O160" s="72"/>
      <c r="P160" s="72"/>
      <c r="Q160" s="72"/>
      <c r="R160" s="72"/>
      <c r="S160" s="72"/>
    </row>
    <row r="161" spans="1:19" ht="12.75" customHeight="1" x14ac:dyDescent="0.25">
      <c r="A161" s="72"/>
      <c r="B161" s="72"/>
      <c r="C161" s="72"/>
      <c r="D161" s="72"/>
      <c r="E161" s="72"/>
      <c r="F161" s="72"/>
      <c r="G161" s="72"/>
      <c r="H161" s="72"/>
      <c r="I161" s="72"/>
      <c r="J161" s="72"/>
      <c r="K161" s="72"/>
      <c r="L161" s="72"/>
      <c r="M161" s="72"/>
      <c r="N161" s="72"/>
      <c r="O161" s="72"/>
      <c r="P161" s="72"/>
      <c r="Q161" s="72"/>
      <c r="R161" s="72"/>
      <c r="S161" s="72"/>
    </row>
    <row r="162" spans="1:19" ht="12.75" customHeight="1" x14ac:dyDescent="0.25">
      <c r="A162" s="72"/>
      <c r="B162" s="72"/>
      <c r="C162" s="72"/>
      <c r="D162" s="72"/>
      <c r="E162" s="72"/>
      <c r="F162" s="72"/>
      <c r="G162" s="72"/>
      <c r="H162" s="72"/>
      <c r="I162" s="72"/>
      <c r="J162" s="72"/>
      <c r="K162" s="72"/>
      <c r="L162" s="72"/>
      <c r="M162" s="72"/>
      <c r="N162" s="72"/>
      <c r="O162" s="72"/>
      <c r="P162" s="72"/>
      <c r="Q162" s="72"/>
      <c r="R162" s="72"/>
      <c r="S162" s="72"/>
    </row>
    <row r="163" spans="1:19" ht="12.75" customHeight="1" x14ac:dyDescent="0.25">
      <c r="A163" s="72"/>
      <c r="B163" s="72"/>
      <c r="C163" s="72"/>
      <c r="D163" s="72"/>
      <c r="E163" s="72"/>
      <c r="F163" s="72"/>
      <c r="G163" s="72"/>
      <c r="H163" s="72"/>
      <c r="I163" s="72"/>
      <c r="J163" s="72"/>
      <c r="K163" s="72"/>
      <c r="L163" s="72"/>
      <c r="M163" s="72"/>
      <c r="N163" s="72"/>
      <c r="O163" s="72"/>
      <c r="P163" s="72"/>
      <c r="Q163" s="72"/>
      <c r="R163" s="72"/>
      <c r="S163" s="72"/>
    </row>
    <row r="164" spans="1:19" ht="12.75" customHeight="1" x14ac:dyDescent="0.25">
      <c r="A164" s="72"/>
      <c r="B164" s="72"/>
      <c r="C164" s="72"/>
      <c r="D164" s="72"/>
      <c r="E164" s="72"/>
      <c r="F164" s="72"/>
      <c r="G164" s="72"/>
      <c r="H164" s="72"/>
      <c r="I164" s="72"/>
      <c r="J164" s="72"/>
      <c r="K164" s="72"/>
      <c r="L164" s="72"/>
      <c r="M164" s="72"/>
      <c r="N164" s="72"/>
      <c r="O164" s="72"/>
      <c r="P164" s="72"/>
      <c r="Q164" s="72"/>
      <c r="R164" s="72"/>
      <c r="S164" s="72"/>
    </row>
    <row r="165" spans="1:19" ht="12.75" customHeight="1" x14ac:dyDescent="0.25">
      <c r="A165" s="72"/>
      <c r="B165" s="72"/>
      <c r="C165" s="72"/>
      <c r="D165" s="72"/>
      <c r="E165" s="72"/>
      <c r="F165" s="72"/>
      <c r="G165" s="72"/>
      <c r="H165" s="72"/>
      <c r="I165" s="72"/>
      <c r="J165" s="72"/>
      <c r="K165" s="72"/>
      <c r="L165" s="72"/>
      <c r="M165" s="72"/>
      <c r="N165" s="72"/>
      <c r="O165" s="72"/>
      <c r="P165" s="72"/>
      <c r="Q165" s="72"/>
      <c r="R165" s="72"/>
      <c r="S165" s="72"/>
    </row>
    <row r="166" spans="1:19" ht="12.75" customHeight="1" x14ac:dyDescent="0.25">
      <c r="A166" s="72"/>
      <c r="B166" s="72"/>
      <c r="C166" s="72"/>
      <c r="D166" s="72"/>
      <c r="E166" s="72"/>
      <c r="F166" s="72"/>
      <c r="G166" s="72"/>
      <c r="H166" s="72"/>
      <c r="I166" s="72"/>
      <c r="J166" s="72"/>
      <c r="K166" s="72"/>
      <c r="L166" s="72"/>
      <c r="M166" s="72"/>
      <c r="N166" s="72"/>
      <c r="O166" s="72"/>
      <c r="P166" s="72"/>
      <c r="Q166" s="72"/>
      <c r="R166" s="72"/>
      <c r="S166" s="72"/>
    </row>
    <row r="167" spans="1:19" ht="12.75" customHeight="1" x14ac:dyDescent="0.25">
      <c r="A167" s="72"/>
      <c r="B167" s="72"/>
      <c r="C167" s="72"/>
      <c r="D167" s="72"/>
      <c r="E167" s="72"/>
      <c r="F167" s="72"/>
      <c r="G167" s="72"/>
      <c r="H167" s="72"/>
      <c r="I167" s="72"/>
      <c r="J167" s="72"/>
      <c r="K167" s="72"/>
      <c r="L167" s="72"/>
      <c r="M167" s="72"/>
      <c r="N167" s="72"/>
      <c r="O167" s="72"/>
      <c r="P167" s="72"/>
      <c r="Q167" s="72"/>
      <c r="R167" s="72"/>
      <c r="S167" s="72"/>
    </row>
    <row r="168" spans="1:19" ht="12.75" customHeight="1" x14ac:dyDescent="0.25">
      <c r="A168" s="72"/>
      <c r="B168" s="72"/>
      <c r="C168" s="72"/>
      <c r="D168" s="72"/>
      <c r="E168" s="72"/>
      <c r="F168" s="72"/>
      <c r="G168" s="72"/>
      <c r="H168" s="72"/>
      <c r="I168" s="72"/>
      <c r="J168" s="72"/>
      <c r="K168" s="72"/>
      <c r="L168" s="72"/>
      <c r="M168" s="72"/>
      <c r="N168" s="72"/>
      <c r="O168" s="72"/>
      <c r="P168" s="72"/>
      <c r="Q168" s="72"/>
      <c r="R168" s="72"/>
      <c r="S168" s="72"/>
    </row>
    <row r="169" spans="1:19" ht="12.75" customHeight="1" x14ac:dyDescent="0.25">
      <c r="A169" s="72"/>
      <c r="B169" s="72"/>
      <c r="C169" s="72"/>
      <c r="D169" s="72"/>
      <c r="E169" s="72"/>
      <c r="F169" s="72"/>
      <c r="G169" s="72"/>
      <c r="H169" s="72"/>
      <c r="I169" s="72"/>
      <c r="J169" s="72"/>
      <c r="K169" s="72"/>
      <c r="L169" s="72"/>
      <c r="M169" s="72"/>
      <c r="N169" s="72"/>
      <c r="O169" s="72"/>
      <c r="P169" s="72"/>
      <c r="Q169" s="72"/>
      <c r="R169" s="72"/>
      <c r="S169" s="72"/>
    </row>
    <row r="170" spans="1:19" ht="12.75" customHeight="1" x14ac:dyDescent="0.25">
      <c r="A170" s="72"/>
      <c r="B170" s="72"/>
      <c r="C170" s="72"/>
      <c r="D170" s="72"/>
      <c r="E170" s="72"/>
      <c r="F170" s="72"/>
      <c r="G170" s="72"/>
      <c r="H170" s="72"/>
      <c r="I170" s="72"/>
      <c r="J170" s="72"/>
      <c r="K170" s="72"/>
      <c r="L170" s="72"/>
      <c r="M170" s="72"/>
      <c r="N170" s="72"/>
      <c r="O170" s="72"/>
      <c r="P170" s="72"/>
      <c r="Q170" s="72"/>
      <c r="R170" s="72"/>
      <c r="S170" s="72"/>
    </row>
    <row r="171" spans="1:19" ht="12.75" customHeight="1" x14ac:dyDescent="0.25">
      <c r="A171" s="72"/>
      <c r="B171" s="72"/>
      <c r="C171" s="72"/>
      <c r="D171" s="72"/>
      <c r="E171" s="72"/>
      <c r="F171" s="72"/>
      <c r="G171" s="72"/>
      <c r="H171" s="72"/>
      <c r="I171" s="72"/>
      <c r="J171" s="72"/>
      <c r="K171" s="72"/>
      <c r="L171" s="72"/>
      <c r="M171" s="72"/>
      <c r="N171" s="72"/>
      <c r="O171" s="72"/>
      <c r="P171" s="72"/>
      <c r="Q171" s="72"/>
      <c r="R171" s="72"/>
      <c r="S171" s="72"/>
    </row>
    <row r="172" spans="1:19" ht="12.75" customHeight="1" x14ac:dyDescent="0.25">
      <c r="A172" s="72"/>
      <c r="B172" s="72"/>
      <c r="C172" s="72"/>
      <c r="D172" s="72"/>
      <c r="E172" s="72"/>
      <c r="F172" s="72"/>
      <c r="G172" s="72"/>
      <c r="H172" s="72"/>
      <c r="I172" s="72"/>
      <c r="J172" s="72"/>
      <c r="K172" s="72"/>
      <c r="L172" s="72"/>
      <c r="M172" s="72"/>
      <c r="N172" s="72"/>
      <c r="O172" s="72"/>
      <c r="P172" s="72"/>
      <c r="Q172" s="72"/>
      <c r="R172" s="72"/>
      <c r="S172" s="72"/>
    </row>
    <row r="173" spans="1:19" ht="12.75" customHeight="1" x14ac:dyDescent="0.25">
      <c r="A173" s="72"/>
      <c r="B173" s="72"/>
      <c r="C173" s="72"/>
      <c r="D173" s="72"/>
      <c r="E173" s="72"/>
      <c r="F173" s="72"/>
      <c r="G173" s="72"/>
      <c r="H173" s="72"/>
      <c r="I173" s="72"/>
      <c r="J173" s="72"/>
      <c r="K173" s="72"/>
      <c r="L173" s="72"/>
      <c r="M173" s="72"/>
      <c r="N173" s="72"/>
      <c r="O173" s="72"/>
      <c r="P173" s="72"/>
      <c r="Q173" s="72"/>
      <c r="R173" s="72"/>
      <c r="S173" s="72"/>
    </row>
    <row r="174" spans="1:19" ht="12.75" customHeight="1" x14ac:dyDescent="0.25">
      <c r="A174" s="72"/>
      <c r="B174" s="72"/>
      <c r="C174" s="72"/>
      <c r="D174" s="72"/>
      <c r="E174" s="72"/>
      <c r="F174" s="72"/>
      <c r="G174" s="72"/>
      <c r="H174" s="72"/>
      <c r="I174" s="72"/>
      <c r="J174" s="72"/>
      <c r="K174" s="72"/>
      <c r="L174" s="72"/>
      <c r="M174" s="72"/>
      <c r="N174" s="72"/>
      <c r="O174" s="72"/>
      <c r="P174" s="72"/>
      <c r="Q174" s="72"/>
      <c r="R174" s="72"/>
      <c r="S174" s="72"/>
    </row>
    <row r="175" spans="1:19" ht="12.75" customHeight="1" x14ac:dyDescent="0.25">
      <c r="A175" s="72"/>
      <c r="B175" s="72"/>
      <c r="C175" s="72"/>
      <c r="D175" s="72"/>
      <c r="E175" s="72"/>
      <c r="F175" s="72"/>
      <c r="G175" s="72"/>
      <c r="H175" s="72"/>
      <c r="I175" s="72"/>
      <c r="J175" s="72"/>
      <c r="K175" s="72"/>
      <c r="L175" s="72"/>
      <c r="M175" s="72"/>
      <c r="N175" s="72"/>
      <c r="O175" s="72"/>
      <c r="P175" s="72"/>
      <c r="Q175" s="72"/>
      <c r="R175" s="72"/>
      <c r="S175" s="72"/>
    </row>
    <row r="176" spans="1:19" ht="12.75" customHeight="1" x14ac:dyDescent="0.25">
      <c r="A176" s="72"/>
      <c r="B176" s="72"/>
      <c r="C176" s="72"/>
      <c r="D176" s="72"/>
      <c r="E176" s="72"/>
      <c r="F176" s="72"/>
      <c r="G176" s="72"/>
      <c r="H176" s="72"/>
      <c r="I176" s="72"/>
      <c r="J176" s="72"/>
      <c r="K176" s="72"/>
      <c r="L176" s="72"/>
      <c r="M176" s="72"/>
      <c r="N176" s="72"/>
      <c r="O176" s="72"/>
      <c r="P176" s="72"/>
      <c r="Q176" s="72"/>
      <c r="R176" s="72"/>
      <c r="S176" s="72"/>
    </row>
    <row r="177" spans="1:19" ht="12.75" customHeight="1" x14ac:dyDescent="0.25">
      <c r="A177" s="72"/>
      <c r="B177" s="72"/>
      <c r="C177" s="72"/>
      <c r="D177" s="72"/>
      <c r="E177" s="72"/>
      <c r="F177" s="72"/>
      <c r="G177" s="72"/>
      <c r="H177" s="72"/>
      <c r="I177" s="72"/>
      <c r="J177" s="72"/>
      <c r="K177" s="72"/>
      <c r="L177" s="72"/>
      <c r="M177" s="72"/>
      <c r="N177" s="72"/>
      <c r="O177" s="72"/>
      <c r="P177" s="72"/>
      <c r="Q177" s="72"/>
      <c r="R177" s="72"/>
      <c r="S177" s="72"/>
    </row>
    <row r="178" spans="1:19" ht="12.75" customHeight="1" x14ac:dyDescent="0.25">
      <c r="A178" s="72"/>
      <c r="B178" s="72"/>
      <c r="C178" s="72"/>
      <c r="D178" s="72"/>
      <c r="E178" s="72"/>
      <c r="F178" s="72"/>
      <c r="G178" s="72"/>
      <c r="H178" s="72"/>
      <c r="I178" s="72"/>
      <c r="J178" s="72"/>
      <c r="K178" s="72"/>
      <c r="L178" s="72"/>
      <c r="M178" s="72"/>
      <c r="N178" s="72"/>
      <c r="O178" s="72"/>
      <c r="P178" s="72"/>
      <c r="Q178" s="72"/>
      <c r="R178" s="72"/>
      <c r="S178" s="72"/>
    </row>
    <row r="179" spans="1:19" ht="12.75" customHeight="1" x14ac:dyDescent="0.25">
      <c r="A179" s="72"/>
      <c r="B179" s="72"/>
      <c r="C179" s="72"/>
      <c r="D179" s="72"/>
      <c r="E179" s="72"/>
      <c r="F179" s="72"/>
      <c r="G179" s="72"/>
      <c r="H179" s="72"/>
      <c r="I179" s="72"/>
      <c r="J179" s="72"/>
      <c r="K179" s="72"/>
      <c r="L179" s="72"/>
      <c r="M179" s="72"/>
      <c r="N179" s="72"/>
      <c r="O179" s="72"/>
      <c r="P179" s="72"/>
      <c r="Q179" s="72"/>
      <c r="R179" s="72"/>
      <c r="S179" s="72"/>
    </row>
    <row r="180" spans="1:19" ht="12.75" customHeight="1" x14ac:dyDescent="0.25">
      <c r="A180" s="72"/>
      <c r="B180" s="72"/>
      <c r="C180" s="72"/>
      <c r="D180" s="72"/>
      <c r="E180" s="72"/>
      <c r="F180" s="72"/>
      <c r="G180" s="72"/>
      <c r="H180" s="72"/>
      <c r="I180" s="72"/>
      <c r="J180" s="72"/>
      <c r="K180" s="72"/>
      <c r="L180" s="72"/>
      <c r="M180" s="72"/>
      <c r="N180" s="72"/>
      <c r="O180" s="72"/>
      <c r="P180" s="72"/>
      <c r="Q180" s="72"/>
      <c r="R180" s="72"/>
      <c r="S180" s="72"/>
    </row>
    <row r="181" spans="1:19" ht="12.75" customHeight="1" x14ac:dyDescent="0.25">
      <c r="A181" s="72"/>
      <c r="B181" s="72"/>
      <c r="C181" s="72"/>
      <c r="D181" s="72"/>
      <c r="E181" s="72"/>
      <c r="F181" s="72"/>
      <c r="G181" s="72"/>
      <c r="H181" s="72"/>
      <c r="I181" s="72"/>
      <c r="J181" s="72"/>
      <c r="K181" s="72"/>
      <c r="L181" s="72"/>
      <c r="M181" s="72"/>
      <c r="N181" s="72"/>
      <c r="O181" s="72"/>
      <c r="P181" s="72"/>
      <c r="Q181" s="72"/>
      <c r="R181" s="72"/>
      <c r="S181" s="72"/>
    </row>
    <row r="182" spans="1:19" ht="12.75" customHeight="1" x14ac:dyDescent="0.25">
      <c r="A182" s="72"/>
      <c r="B182" s="72"/>
      <c r="C182" s="72"/>
      <c r="D182" s="72"/>
      <c r="E182" s="72"/>
      <c r="F182" s="72"/>
      <c r="G182" s="72"/>
      <c r="H182" s="72"/>
      <c r="I182" s="72"/>
      <c r="J182" s="72"/>
      <c r="K182" s="72"/>
      <c r="L182" s="72"/>
      <c r="M182" s="72"/>
      <c r="N182" s="72"/>
      <c r="O182" s="72"/>
      <c r="P182" s="72"/>
      <c r="Q182" s="72"/>
      <c r="R182" s="72"/>
      <c r="S182" s="72"/>
    </row>
    <row r="183" spans="1:19" ht="12.75" customHeight="1" x14ac:dyDescent="0.25">
      <c r="A183" s="72"/>
      <c r="B183" s="72"/>
      <c r="C183" s="72"/>
      <c r="D183" s="72"/>
      <c r="E183" s="72"/>
      <c r="F183" s="72"/>
      <c r="G183" s="72"/>
      <c r="H183" s="72"/>
      <c r="I183" s="72"/>
      <c r="J183" s="72"/>
      <c r="K183" s="72"/>
      <c r="L183" s="72"/>
      <c r="M183" s="72"/>
      <c r="N183" s="72"/>
      <c r="O183" s="72"/>
      <c r="P183" s="72"/>
      <c r="Q183" s="72"/>
      <c r="R183" s="72"/>
      <c r="S183" s="72"/>
    </row>
    <row r="184" spans="1:19" ht="12.75" customHeight="1" x14ac:dyDescent="0.25">
      <c r="A184" s="72"/>
      <c r="B184" s="72"/>
      <c r="C184" s="72"/>
      <c r="D184" s="72"/>
      <c r="E184" s="72"/>
      <c r="F184" s="72"/>
      <c r="G184" s="72"/>
      <c r="H184" s="72"/>
      <c r="I184" s="72"/>
      <c r="J184" s="72"/>
      <c r="K184" s="72"/>
      <c r="L184" s="72"/>
      <c r="M184" s="72"/>
      <c r="N184" s="72"/>
      <c r="O184" s="72"/>
      <c r="P184" s="72"/>
      <c r="Q184" s="72"/>
      <c r="R184" s="72"/>
      <c r="S184" s="72"/>
    </row>
    <row r="185" spans="1:19" ht="12.75" customHeight="1" x14ac:dyDescent="0.25">
      <c r="A185" s="72"/>
      <c r="B185" s="72"/>
      <c r="C185" s="72"/>
      <c r="D185" s="72"/>
      <c r="E185" s="72"/>
      <c r="F185" s="72"/>
      <c r="G185" s="72"/>
      <c r="H185" s="72"/>
      <c r="I185" s="72"/>
      <c r="J185" s="72"/>
      <c r="K185" s="72"/>
      <c r="L185" s="72"/>
      <c r="M185" s="72"/>
      <c r="N185" s="72"/>
      <c r="O185" s="72"/>
      <c r="P185" s="72"/>
      <c r="Q185" s="72"/>
      <c r="R185" s="72"/>
      <c r="S185" s="72"/>
    </row>
    <row r="186" spans="1:19" ht="12.75" customHeight="1" x14ac:dyDescent="0.25">
      <c r="A186" s="72"/>
      <c r="B186" s="72"/>
      <c r="C186" s="72"/>
      <c r="D186" s="72"/>
      <c r="E186" s="72"/>
      <c r="F186" s="72"/>
      <c r="G186" s="72"/>
      <c r="H186" s="72"/>
      <c r="I186" s="72"/>
      <c r="J186" s="72"/>
      <c r="K186" s="72"/>
      <c r="L186" s="72"/>
      <c r="M186" s="72"/>
      <c r="N186" s="72"/>
      <c r="O186" s="72"/>
      <c r="P186" s="72"/>
      <c r="Q186" s="72"/>
      <c r="R186" s="72"/>
      <c r="S186" s="72"/>
    </row>
    <row r="187" spans="1:19" ht="12.75" customHeight="1" x14ac:dyDescent="0.25">
      <c r="A187" s="72"/>
      <c r="B187" s="72"/>
      <c r="C187" s="72"/>
      <c r="D187" s="72"/>
      <c r="E187" s="72"/>
      <c r="F187" s="72"/>
      <c r="G187" s="72"/>
      <c r="H187" s="72"/>
      <c r="I187" s="72"/>
      <c r="J187" s="72"/>
      <c r="K187" s="72"/>
      <c r="L187" s="72"/>
      <c r="M187" s="72"/>
      <c r="N187" s="72"/>
      <c r="O187" s="72"/>
      <c r="P187" s="72"/>
      <c r="Q187" s="72"/>
      <c r="R187" s="72"/>
      <c r="S187" s="72"/>
    </row>
    <row r="188" spans="1:19" ht="12.75" customHeight="1" x14ac:dyDescent="0.25">
      <c r="A188" s="72"/>
      <c r="B188" s="72"/>
      <c r="C188" s="72"/>
      <c r="D188" s="72"/>
      <c r="E188" s="72"/>
      <c r="F188" s="72"/>
      <c r="G188" s="72"/>
      <c r="H188" s="72"/>
      <c r="I188" s="72"/>
      <c r="J188" s="72"/>
      <c r="K188" s="72"/>
      <c r="L188" s="72"/>
      <c r="M188" s="72"/>
      <c r="N188" s="72"/>
      <c r="O188" s="72"/>
      <c r="P188" s="72"/>
      <c r="Q188" s="72"/>
      <c r="R188" s="72"/>
      <c r="S188" s="72"/>
    </row>
    <row r="189" spans="1:19" ht="12.75" customHeight="1" x14ac:dyDescent="0.25">
      <c r="A189" s="72"/>
      <c r="B189" s="72"/>
      <c r="C189" s="72"/>
      <c r="D189" s="72"/>
      <c r="E189" s="72"/>
      <c r="F189" s="72"/>
      <c r="G189" s="72"/>
      <c r="H189" s="72"/>
      <c r="I189" s="72"/>
      <c r="J189" s="72"/>
      <c r="K189" s="72"/>
      <c r="L189" s="72"/>
      <c r="M189" s="72"/>
      <c r="N189" s="72"/>
      <c r="O189" s="72"/>
      <c r="P189" s="72"/>
      <c r="Q189" s="72"/>
      <c r="R189" s="72"/>
      <c r="S189" s="72"/>
    </row>
    <row r="190" spans="1:19" ht="12.75" customHeight="1" x14ac:dyDescent="0.25">
      <c r="A190" s="72"/>
      <c r="B190" s="72"/>
      <c r="C190" s="72"/>
      <c r="D190" s="72"/>
      <c r="E190" s="72"/>
      <c r="F190" s="72"/>
      <c r="G190" s="72"/>
      <c r="H190" s="72"/>
      <c r="I190" s="72"/>
      <c r="J190" s="72"/>
      <c r="K190" s="72"/>
      <c r="L190" s="72"/>
      <c r="M190" s="72"/>
      <c r="N190" s="72"/>
      <c r="O190" s="72"/>
      <c r="P190" s="72"/>
      <c r="Q190" s="72"/>
      <c r="R190" s="72"/>
      <c r="S190" s="72"/>
    </row>
    <row r="191" spans="1:19" ht="12.75" customHeight="1" x14ac:dyDescent="0.25">
      <c r="A191" s="72"/>
      <c r="B191" s="72"/>
      <c r="C191" s="72"/>
      <c r="D191" s="72"/>
      <c r="E191" s="72"/>
      <c r="F191" s="72"/>
      <c r="G191" s="72"/>
      <c r="H191" s="72"/>
      <c r="I191" s="72"/>
      <c r="J191" s="72"/>
      <c r="K191" s="72"/>
      <c r="L191" s="72"/>
      <c r="M191" s="72"/>
      <c r="N191" s="72"/>
      <c r="O191" s="72"/>
      <c r="P191" s="72"/>
      <c r="Q191" s="72"/>
      <c r="R191" s="72"/>
      <c r="S191" s="72"/>
    </row>
    <row r="192" spans="1:19" ht="12.75" customHeight="1" x14ac:dyDescent="0.25">
      <c r="A192" s="72"/>
      <c r="B192" s="72"/>
      <c r="C192" s="72"/>
      <c r="D192" s="72"/>
      <c r="E192" s="72"/>
      <c r="F192" s="72"/>
      <c r="G192" s="72"/>
      <c r="H192" s="72"/>
      <c r="I192" s="72"/>
      <c r="J192" s="72"/>
      <c r="K192" s="72"/>
      <c r="L192" s="72"/>
      <c r="M192" s="72"/>
      <c r="N192" s="72"/>
      <c r="O192" s="72"/>
      <c r="P192" s="72"/>
      <c r="Q192" s="72"/>
      <c r="R192" s="72"/>
      <c r="S192" s="72"/>
    </row>
    <row r="193" spans="1:19" ht="12.75" customHeight="1" x14ac:dyDescent="0.25">
      <c r="A193" s="72"/>
      <c r="B193" s="72"/>
      <c r="C193" s="72"/>
      <c r="D193" s="72"/>
      <c r="E193" s="72"/>
      <c r="F193" s="72"/>
      <c r="G193" s="72"/>
      <c r="H193" s="72"/>
      <c r="I193" s="72"/>
      <c r="J193" s="72"/>
      <c r="K193" s="72"/>
      <c r="L193" s="72"/>
      <c r="M193" s="72"/>
      <c r="N193" s="72"/>
      <c r="O193" s="72"/>
      <c r="P193" s="72"/>
      <c r="Q193" s="72"/>
      <c r="R193" s="72"/>
      <c r="S193" s="72"/>
    </row>
    <row r="194" spans="1:19" ht="12.75" customHeight="1" x14ac:dyDescent="0.25">
      <c r="A194" s="72"/>
      <c r="B194" s="72"/>
      <c r="C194" s="72"/>
      <c r="D194" s="72"/>
      <c r="E194" s="72"/>
      <c r="F194" s="72"/>
      <c r="G194" s="72"/>
      <c r="H194" s="72"/>
      <c r="I194" s="72"/>
      <c r="J194" s="72"/>
      <c r="K194" s="72"/>
      <c r="L194" s="72"/>
      <c r="M194" s="72"/>
      <c r="N194" s="72"/>
      <c r="O194" s="72"/>
      <c r="P194" s="72"/>
      <c r="Q194" s="72"/>
      <c r="R194" s="72"/>
      <c r="S194" s="72"/>
    </row>
    <row r="195" spans="1:19" ht="12.75" customHeight="1" x14ac:dyDescent="0.25">
      <c r="A195" s="72"/>
      <c r="B195" s="72"/>
      <c r="C195" s="72"/>
      <c r="D195" s="72"/>
      <c r="E195" s="72"/>
      <c r="F195" s="72"/>
      <c r="G195" s="72"/>
      <c r="H195" s="72"/>
      <c r="I195" s="72"/>
      <c r="J195" s="72"/>
      <c r="K195" s="72"/>
      <c r="L195" s="72"/>
      <c r="M195" s="72"/>
      <c r="N195" s="72"/>
      <c r="O195" s="72"/>
      <c r="P195" s="72"/>
      <c r="Q195" s="72"/>
      <c r="R195" s="72"/>
      <c r="S195" s="72"/>
    </row>
    <row r="196" spans="1:19" ht="12.75" customHeight="1" x14ac:dyDescent="0.25">
      <c r="A196" s="72"/>
      <c r="B196" s="72"/>
      <c r="C196" s="72"/>
      <c r="D196" s="72"/>
      <c r="E196" s="72"/>
      <c r="F196" s="72"/>
      <c r="G196" s="72"/>
      <c r="H196" s="72"/>
      <c r="I196" s="72"/>
      <c r="J196" s="72"/>
      <c r="K196" s="72"/>
      <c r="L196" s="72"/>
      <c r="M196" s="72"/>
      <c r="N196" s="72"/>
      <c r="O196" s="72"/>
      <c r="P196" s="72"/>
      <c r="Q196" s="72"/>
      <c r="R196" s="72"/>
      <c r="S196" s="72"/>
    </row>
    <row r="197" spans="1:19" ht="12.75" customHeight="1" x14ac:dyDescent="0.25">
      <c r="A197" s="72"/>
      <c r="B197" s="72"/>
      <c r="C197" s="72"/>
      <c r="D197" s="72"/>
      <c r="E197" s="72"/>
      <c r="F197" s="72"/>
      <c r="G197" s="72"/>
      <c r="H197" s="72"/>
      <c r="I197" s="72"/>
      <c r="J197" s="72"/>
      <c r="K197" s="72"/>
      <c r="L197" s="72"/>
      <c r="M197" s="72"/>
      <c r="N197" s="72"/>
      <c r="O197" s="72"/>
      <c r="P197" s="72"/>
      <c r="Q197" s="72"/>
      <c r="R197" s="72"/>
      <c r="S197" s="72"/>
    </row>
    <row r="198" spans="1:19" ht="12.75" customHeight="1" x14ac:dyDescent="0.25">
      <c r="A198" s="72"/>
      <c r="B198" s="72"/>
      <c r="C198" s="72"/>
      <c r="D198" s="72"/>
      <c r="E198" s="72"/>
      <c r="F198" s="72"/>
      <c r="G198" s="72"/>
      <c r="H198" s="72"/>
      <c r="I198" s="72"/>
      <c r="J198" s="72"/>
      <c r="K198" s="72"/>
      <c r="L198" s="72"/>
      <c r="M198" s="72"/>
      <c r="N198" s="72"/>
      <c r="O198" s="72"/>
      <c r="P198" s="72"/>
      <c r="Q198" s="72"/>
      <c r="R198" s="72"/>
      <c r="S198" s="72"/>
    </row>
    <row r="199" spans="1:19" ht="12.75" customHeight="1" x14ac:dyDescent="0.25">
      <c r="A199" s="72"/>
      <c r="B199" s="72"/>
      <c r="C199" s="72"/>
      <c r="D199" s="72"/>
      <c r="E199" s="72"/>
      <c r="F199" s="72"/>
      <c r="G199" s="72"/>
      <c r="H199" s="72"/>
      <c r="I199" s="72"/>
      <c r="J199" s="72"/>
      <c r="K199" s="72"/>
      <c r="L199" s="72"/>
      <c r="M199" s="72"/>
      <c r="N199" s="72"/>
      <c r="O199" s="72"/>
      <c r="P199" s="72"/>
      <c r="Q199" s="72"/>
      <c r="R199" s="72"/>
      <c r="S199" s="72"/>
    </row>
    <row r="200" spans="1:19" ht="12.75" customHeight="1" x14ac:dyDescent="0.25">
      <c r="A200" s="72"/>
      <c r="B200" s="72"/>
      <c r="C200" s="72"/>
      <c r="D200" s="72"/>
      <c r="E200" s="72"/>
      <c r="F200" s="72"/>
      <c r="G200" s="72"/>
      <c r="H200" s="72"/>
      <c r="I200" s="72"/>
      <c r="J200" s="72"/>
      <c r="K200" s="72"/>
      <c r="L200" s="72"/>
      <c r="M200" s="72"/>
      <c r="N200" s="72"/>
      <c r="O200" s="72"/>
      <c r="P200" s="72"/>
      <c r="Q200" s="72"/>
      <c r="R200" s="72"/>
      <c r="S200" s="72"/>
    </row>
    <row r="201" spans="1:19" ht="12.75" customHeight="1" x14ac:dyDescent="0.25">
      <c r="A201" s="72"/>
      <c r="B201" s="72"/>
      <c r="C201" s="72"/>
      <c r="D201" s="72"/>
      <c r="E201" s="72"/>
      <c r="F201" s="72"/>
      <c r="G201" s="72"/>
      <c r="H201" s="72"/>
      <c r="I201" s="72"/>
      <c r="J201" s="72"/>
      <c r="K201" s="72"/>
      <c r="L201" s="72"/>
      <c r="M201" s="72"/>
      <c r="N201" s="72"/>
      <c r="O201" s="72"/>
      <c r="P201" s="72"/>
      <c r="Q201" s="72"/>
      <c r="R201" s="72"/>
      <c r="S201" s="72"/>
    </row>
    <row r="202" spans="1:19" ht="12.75" customHeight="1" x14ac:dyDescent="0.25">
      <c r="A202" s="72"/>
      <c r="B202" s="72"/>
      <c r="C202" s="72"/>
      <c r="D202" s="72"/>
      <c r="E202" s="72"/>
      <c r="F202" s="72"/>
      <c r="G202" s="72"/>
      <c r="H202" s="72"/>
      <c r="I202" s="72"/>
      <c r="J202" s="72"/>
      <c r="K202" s="72"/>
      <c r="L202" s="72"/>
      <c r="M202" s="72"/>
      <c r="N202" s="72"/>
      <c r="O202" s="72"/>
      <c r="P202" s="72"/>
      <c r="Q202" s="72"/>
      <c r="R202" s="72"/>
      <c r="S202" s="72"/>
    </row>
    <row r="203" spans="1:19" ht="12.75" customHeight="1" x14ac:dyDescent="0.25">
      <c r="A203" s="72"/>
      <c r="B203" s="72"/>
      <c r="C203" s="72"/>
      <c r="D203" s="72"/>
      <c r="E203" s="72"/>
      <c r="F203" s="72"/>
      <c r="G203" s="72"/>
      <c r="H203" s="72"/>
      <c r="I203" s="72"/>
      <c r="J203" s="72"/>
      <c r="K203" s="72"/>
      <c r="L203" s="72"/>
      <c r="M203" s="72"/>
      <c r="N203" s="72"/>
      <c r="O203" s="72"/>
      <c r="P203" s="72"/>
      <c r="Q203" s="72"/>
      <c r="R203" s="72"/>
      <c r="S203" s="72"/>
    </row>
    <row r="204" spans="1:19" ht="12.75" customHeight="1" x14ac:dyDescent="0.25">
      <c r="A204" s="72"/>
      <c r="B204" s="72"/>
      <c r="C204" s="72"/>
      <c r="D204" s="72"/>
      <c r="E204" s="72"/>
      <c r="F204" s="72"/>
      <c r="G204" s="72"/>
      <c r="H204" s="72"/>
      <c r="I204" s="72"/>
      <c r="J204" s="72"/>
      <c r="K204" s="72"/>
      <c r="L204" s="72"/>
      <c r="M204" s="72"/>
      <c r="N204" s="72"/>
      <c r="O204" s="72"/>
      <c r="P204" s="72"/>
      <c r="Q204" s="72"/>
      <c r="R204" s="72"/>
      <c r="S204" s="72"/>
    </row>
    <row r="205" spans="1:19" ht="12.75" customHeight="1" x14ac:dyDescent="0.25">
      <c r="A205" s="72"/>
      <c r="B205" s="72"/>
      <c r="C205" s="72"/>
      <c r="D205" s="72"/>
      <c r="E205" s="72"/>
      <c r="F205" s="72"/>
      <c r="G205" s="72"/>
      <c r="H205" s="72"/>
      <c r="I205" s="72"/>
      <c r="J205" s="72"/>
      <c r="K205" s="72"/>
      <c r="L205" s="72"/>
      <c r="M205" s="72"/>
      <c r="N205" s="72"/>
      <c r="O205" s="72"/>
      <c r="P205" s="72"/>
      <c r="Q205" s="72"/>
      <c r="R205" s="72"/>
      <c r="S205" s="72"/>
    </row>
    <row r="206" spans="1:19" ht="12.75" customHeight="1" x14ac:dyDescent="0.25">
      <c r="A206" s="72"/>
      <c r="B206" s="72"/>
      <c r="C206" s="72"/>
      <c r="D206" s="72"/>
      <c r="E206" s="72"/>
      <c r="F206" s="72"/>
      <c r="G206" s="72"/>
      <c r="H206" s="72"/>
      <c r="I206" s="72"/>
      <c r="J206" s="72"/>
      <c r="K206" s="72"/>
      <c r="L206" s="72"/>
      <c r="M206" s="72"/>
      <c r="N206" s="72"/>
      <c r="O206" s="72"/>
      <c r="P206" s="72"/>
      <c r="Q206" s="72"/>
      <c r="R206" s="72"/>
      <c r="S206" s="72"/>
    </row>
    <row r="207" spans="1:19" ht="12.75" customHeight="1" x14ac:dyDescent="0.25">
      <c r="A207" s="72"/>
      <c r="B207" s="72"/>
      <c r="C207" s="72"/>
      <c r="D207" s="72"/>
      <c r="E207" s="72"/>
      <c r="F207" s="72"/>
      <c r="G207" s="72"/>
      <c r="H207" s="72"/>
      <c r="I207" s="72"/>
      <c r="J207" s="72"/>
      <c r="K207" s="72"/>
      <c r="L207" s="72"/>
      <c r="M207" s="72"/>
      <c r="N207" s="72"/>
      <c r="O207" s="72"/>
      <c r="P207" s="72"/>
      <c r="Q207" s="72"/>
      <c r="R207" s="72"/>
      <c r="S207" s="72"/>
    </row>
    <row r="208" spans="1:19" ht="12.75" customHeight="1" x14ac:dyDescent="0.25">
      <c r="A208" s="72"/>
      <c r="B208" s="72"/>
      <c r="C208" s="72"/>
      <c r="D208" s="72"/>
      <c r="E208" s="72"/>
      <c r="F208" s="72"/>
      <c r="G208" s="72"/>
      <c r="H208" s="72"/>
      <c r="I208" s="72"/>
      <c r="J208" s="72"/>
      <c r="K208" s="72"/>
      <c r="L208" s="72"/>
      <c r="M208" s="72"/>
      <c r="N208" s="72"/>
      <c r="O208" s="72"/>
      <c r="P208" s="72"/>
      <c r="Q208" s="72"/>
      <c r="R208" s="72"/>
      <c r="S208" s="72"/>
    </row>
    <row r="209" spans="1:19" ht="12.75" customHeight="1" x14ac:dyDescent="0.25">
      <c r="A209" s="72"/>
      <c r="B209" s="72"/>
      <c r="C209" s="72"/>
      <c r="D209" s="72"/>
      <c r="E209" s="72"/>
      <c r="F209" s="72"/>
      <c r="G209" s="72"/>
      <c r="H209" s="72"/>
      <c r="I209" s="72"/>
      <c r="J209" s="72"/>
      <c r="K209" s="72"/>
      <c r="L209" s="72"/>
      <c r="M209" s="72"/>
      <c r="N209" s="72"/>
      <c r="O209" s="72"/>
      <c r="P209" s="72"/>
      <c r="Q209" s="72"/>
      <c r="R209" s="72"/>
      <c r="S209" s="72"/>
    </row>
    <row r="210" spans="1:19" ht="12.75" customHeight="1" x14ac:dyDescent="0.25">
      <c r="A210" s="72"/>
      <c r="B210" s="72"/>
      <c r="C210" s="72"/>
      <c r="D210" s="72"/>
      <c r="E210" s="72"/>
      <c r="F210" s="72"/>
      <c r="G210" s="72"/>
      <c r="H210" s="72"/>
      <c r="I210" s="72"/>
      <c r="J210" s="72"/>
      <c r="K210" s="72"/>
      <c r="L210" s="72"/>
      <c r="M210" s="72"/>
      <c r="N210" s="72"/>
      <c r="O210" s="72"/>
      <c r="P210" s="72"/>
      <c r="Q210" s="72"/>
      <c r="R210" s="72"/>
      <c r="S210" s="72"/>
    </row>
    <row r="211" spans="1:19" ht="12.75" customHeight="1" x14ac:dyDescent="0.25">
      <c r="A211" s="72"/>
      <c r="B211" s="72"/>
      <c r="C211" s="72"/>
      <c r="D211" s="72"/>
      <c r="E211" s="72"/>
      <c r="F211" s="72"/>
      <c r="G211" s="72"/>
      <c r="H211" s="72"/>
      <c r="I211" s="72"/>
      <c r="J211" s="72"/>
      <c r="K211" s="72"/>
      <c r="L211" s="72"/>
      <c r="M211" s="72"/>
      <c r="N211" s="72"/>
      <c r="O211" s="72"/>
      <c r="P211" s="72"/>
      <c r="Q211" s="72"/>
      <c r="R211" s="72"/>
      <c r="S211" s="72"/>
    </row>
    <row r="212" spans="1:19" ht="12.75" customHeight="1" x14ac:dyDescent="0.25">
      <c r="A212" s="72"/>
      <c r="B212" s="72"/>
      <c r="C212" s="72"/>
      <c r="D212" s="72"/>
      <c r="E212" s="72"/>
      <c r="F212" s="72"/>
      <c r="G212" s="72"/>
      <c r="H212" s="72"/>
      <c r="I212" s="72"/>
      <c r="J212" s="72"/>
      <c r="K212" s="72"/>
      <c r="L212" s="72"/>
      <c r="M212" s="72"/>
      <c r="N212" s="72"/>
      <c r="O212" s="72"/>
      <c r="P212" s="72"/>
      <c r="Q212" s="72"/>
      <c r="R212" s="72"/>
      <c r="S212" s="72"/>
    </row>
    <row r="213" spans="1:19" ht="12.75" customHeight="1" x14ac:dyDescent="0.25">
      <c r="A213" s="72"/>
      <c r="B213" s="72"/>
      <c r="C213" s="72"/>
      <c r="D213" s="72"/>
      <c r="E213" s="72"/>
      <c r="F213" s="72"/>
      <c r="G213" s="72"/>
      <c r="H213" s="72"/>
      <c r="I213" s="72"/>
      <c r="J213" s="72"/>
      <c r="K213" s="72"/>
      <c r="L213" s="72"/>
      <c r="M213" s="72"/>
      <c r="N213" s="72"/>
      <c r="O213" s="72"/>
      <c r="P213" s="72"/>
      <c r="Q213" s="72"/>
      <c r="R213" s="72"/>
      <c r="S213" s="72"/>
    </row>
    <row r="214" spans="1:19" ht="12.75" customHeight="1" x14ac:dyDescent="0.25">
      <c r="A214" s="72"/>
      <c r="B214" s="72"/>
      <c r="C214" s="72"/>
      <c r="D214" s="72"/>
      <c r="E214" s="72"/>
      <c r="F214" s="72"/>
      <c r="G214" s="72"/>
      <c r="H214" s="72"/>
      <c r="I214" s="72"/>
      <c r="J214" s="72"/>
      <c r="K214" s="72"/>
      <c r="L214" s="72"/>
      <c r="M214" s="72"/>
      <c r="N214" s="72"/>
      <c r="O214" s="72"/>
      <c r="P214" s="72"/>
      <c r="Q214" s="72"/>
      <c r="R214" s="72"/>
      <c r="S214" s="72"/>
    </row>
    <row r="215" spans="1:19" ht="12.75" customHeight="1" x14ac:dyDescent="0.25">
      <c r="A215" s="72"/>
      <c r="B215" s="72"/>
      <c r="C215" s="72"/>
      <c r="D215" s="72"/>
      <c r="E215" s="72"/>
      <c r="F215" s="72"/>
      <c r="G215" s="72"/>
      <c r="H215" s="72"/>
      <c r="I215" s="72"/>
      <c r="J215" s="72"/>
      <c r="K215" s="72"/>
      <c r="L215" s="72"/>
      <c r="M215" s="72"/>
      <c r="N215" s="72"/>
      <c r="O215" s="72"/>
      <c r="P215" s="72"/>
      <c r="Q215" s="72"/>
      <c r="R215" s="72"/>
      <c r="S215" s="72"/>
    </row>
    <row r="216" spans="1:19" ht="12.75" customHeight="1" x14ac:dyDescent="0.25">
      <c r="A216" s="72"/>
      <c r="B216" s="72"/>
      <c r="C216" s="72"/>
      <c r="D216" s="72"/>
      <c r="E216" s="72"/>
      <c r="F216" s="72"/>
      <c r="G216" s="72"/>
      <c r="H216" s="72"/>
      <c r="I216" s="72"/>
      <c r="J216" s="72"/>
      <c r="K216" s="72"/>
      <c r="L216" s="72"/>
      <c r="M216" s="72"/>
      <c r="N216" s="72"/>
      <c r="O216" s="72"/>
      <c r="P216" s="72"/>
      <c r="Q216" s="72"/>
      <c r="R216" s="72"/>
      <c r="S216" s="72"/>
    </row>
    <row r="217" spans="1:19" ht="12.75" customHeight="1" x14ac:dyDescent="0.25">
      <c r="A217" s="72"/>
      <c r="B217" s="72"/>
      <c r="C217" s="72"/>
      <c r="D217" s="72"/>
      <c r="E217" s="72"/>
      <c r="F217" s="72"/>
      <c r="G217" s="72"/>
      <c r="H217" s="72"/>
      <c r="I217" s="72"/>
      <c r="J217" s="72"/>
      <c r="K217" s="72"/>
      <c r="L217" s="72"/>
      <c r="M217" s="72"/>
      <c r="N217" s="72"/>
      <c r="O217" s="72"/>
      <c r="P217" s="72"/>
      <c r="Q217" s="72"/>
      <c r="R217" s="72"/>
      <c r="S217" s="72"/>
    </row>
    <row r="218" spans="1:19" ht="12.75" customHeight="1" x14ac:dyDescent="0.25">
      <c r="A218" s="72"/>
      <c r="B218" s="72"/>
      <c r="C218" s="72"/>
      <c r="D218" s="72"/>
      <c r="E218" s="72"/>
      <c r="F218" s="72"/>
      <c r="G218" s="72"/>
      <c r="H218" s="72"/>
      <c r="I218" s="72"/>
      <c r="J218" s="72"/>
      <c r="K218" s="72"/>
      <c r="L218" s="72"/>
      <c r="M218" s="72"/>
      <c r="N218" s="72"/>
      <c r="O218" s="72"/>
      <c r="P218" s="72"/>
      <c r="Q218" s="72"/>
      <c r="R218" s="72"/>
      <c r="S218" s="72"/>
    </row>
    <row r="219" spans="1:19" ht="12.75" customHeight="1" x14ac:dyDescent="0.25">
      <c r="A219" s="72"/>
      <c r="B219" s="72"/>
      <c r="C219" s="72"/>
      <c r="D219" s="72"/>
      <c r="E219" s="72"/>
      <c r="F219" s="72"/>
      <c r="G219" s="72"/>
      <c r="H219" s="72"/>
      <c r="I219" s="72"/>
      <c r="J219" s="72"/>
      <c r="K219" s="72"/>
      <c r="L219" s="72"/>
      <c r="M219" s="72"/>
      <c r="N219" s="72"/>
      <c r="O219" s="72"/>
      <c r="P219" s="72"/>
      <c r="Q219" s="72"/>
      <c r="R219" s="72"/>
      <c r="S219" s="72"/>
    </row>
    <row r="220" spans="1:19" ht="12.75" customHeight="1" x14ac:dyDescent="0.25">
      <c r="A220" s="72"/>
      <c r="B220" s="72"/>
      <c r="C220" s="72"/>
      <c r="D220" s="72"/>
      <c r="E220" s="72"/>
      <c r="F220" s="72"/>
      <c r="G220" s="72"/>
      <c r="H220" s="72"/>
      <c r="I220" s="72"/>
      <c r="J220" s="72"/>
      <c r="K220" s="72"/>
      <c r="L220" s="72"/>
      <c r="M220" s="72"/>
      <c r="N220" s="72"/>
      <c r="O220" s="72"/>
      <c r="P220" s="72"/>
      <c r="Q220" s="72"/>
      <c r="R220" s="72"/>
      <c r="S220" s="72"/>
    </row>
    <row r="221" spans="1:19" ht="15.75" customHeight="1" x14ac:dyDescent="0.25"/>
    <row r="222" spans="1:19" ht="15.75" customHeight="1" x14ac:dyDescent="0.25"/>
    <row r="223" spans="1:19" ht="15.75" customHeight="1" x14ac:dyDescent="0.25"/>
    <row r="224" spans="1:19"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7:K7"/>
    <mergeCell ref="A9:K9"/>
    <mergeCell ref="A13:K13"/>
  </mergeCells>
  <pageMargins left="0.31496062992125984" right="0.31496062992125984" top="0.35433070866141736" bottom="0.35433070866141736" header="0" footer="0"/>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8761D"/>
    <pageSetUpPr fitToPage="1"/>
  </sheetPr>
  <dimension ref="A1:S1000"/>
  <sheetViews>
    <sheetView zoomScaleNormal="100" workbookViewId="0">
      <selection activeCell="T10" sqref="T10"/>
    </sheetView>
  </sheetViews>
  <sheetFormatPr defaultColWidth="14.42578125" defaultRowHeight="15" customHeight="1" x14ac:dyDescent="0.25"/>
  <cols>
    <col min="1" max="1" width="7.140625" customWidth="1"/>
    <col min="2" max="2" width="7.85546875" customWidth="1"/>
    <col min="3" max="3" width="16.140625" customWidth="1"/>
    <col min="4" max="4" width="33.140625" customWidth="1"/>
    <col min="5" max="5" width="14.85546875" customWidth="1"/>
    <col min="6" max="6" width="10.140625" customWidth="1"/>
    <col min="7" max="7" width="11.85546875" customWidth="1"/>
    <col min="8" max="8" width="19.42578125" customWidth="1"/>
    <col min="9" max="9" width="25.85546875" customWidth="1"/>
    <col min="10" max="19" width="9.140625" customWidth="1"/>
  </cols>
  <sheetData>
    <row r="1" spans="1:19" ht="18" customHeight="1" x14ac:dyDescent="0.25">
      <c r="A1" s="42" t="str">
        <f>'Mērķi-prioritātes-uzdevumi'!A8</f>
        <v>SM1 Pilsoniski aktīvas un viedas kopienas</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'Mērķi-prioritātes-uzdevumi'!B8</f>
        <v>IP1 Labklājība un cilvēka potenciāla attīstība</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'Mērķi-prioritātes-uzdevumi'!C14</f>
        <v>VP3 Pilsoniski aktīva un gudri pārvaldīta sabiedrība</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'Mērķi-prioritātes-uzdevumi'!D14</f>
        <v>RV3 Atpazīstams, efektīvi pārvaldīts, drošs novads ar aktīvām vietējām kopienām un iedzīvotāju līdzdalību lēmumu pieņemšanā</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43"/>
      <c r="K6" s="43"/>
      <c r="L6" s="43"/>
      <c r="M6" s="43"/>
      <c r="N6" s="43"/>
      <c r="O6" s="43"/>
      <c r="P6" s="43"/>
      <c r="Q6" s="43"/>
      <c r="R6" s="43"/>
      <c r="S6" s="43"/>
    </row>
    <row r="7" spans="1:19" ht="22.5" customHeight="1" x14ac:dyDescent="0.25">
      <c r="A7" s="269" t="str">
        <f>'Mērķi-prioritātes-uzdevumi'!F14</f>
        <v>U.3.1. Stiprināt novada un pilsētu reģionālo lomu, atpazīstamību un administratīvo rīcībspēju</v>
      </c>
      <c r="B7" s="270"/>
      <c r="C7" s="270"/>
      <c r="D7" s="270"/>
      <c r="E7" s="270"/>
      <c r="F7" s="270"/>
      <c r="G7" s="270"/>
      <c r="H7" s="270"/>
      <c r="I7" s="271"/>
      <c r="J7" s="44"/>
      <c r="K7" s="44"/>
      <c r="L7" s="44"/>
      <c r="M7" s="44"/>
      <c r="N7" s="44"/>
      <c r="O7" s="44"/>
      <c r="P7" s="44"/>
      <c r="Q7" s="44"/>
      <c r="R7" s="44"/>
      <c r="S7" s="44"/>
    </row>
    <row r="8" spans="1:19" ht="111.75" customHeight="1" x14ac:dyDescent="0.25">
      <c r="A8" s="60" t="s">
        <v>40</v>
      </c>
      <c r="B8" s="60" t="s">
        <v>340</v>
      </c>
      <c r="C8" s="63" t="s">
        <v>341</v>
      </c>
      <c r="D8" s="60" t="s">
        <v>342</v>
      </c>
      <c r="E8" s="60" t="s">
        <v>162</v>
      </c>
      <c r="F8" s="60">
        <v>2023</v>
      </c>
      <c r="G8" s="60">
        <v>2028</v>
      </c>
      <c r="H8" s="60" t="s">
        <v>206</v>
      </c>
      <c r="I8" s="60" t="s">
        <v>343</v>
      </c>
      <c r="J8" s="44"/>
      <c r="K8" s="44"/>
      <c r="L8" s="44"/>
      <c r="M8" s="44"/>
      <c r="N8" s="44"/>
      <c r="O8" s="44"/>
      <c r="P8" s="44"/>
      <c r="Q8" s="44"/>
      <c r="R8" s="44"/>
      <c r="S8" s="44"/>
    </row>
    <row r="9" spans="1:19" ht="213.75" customHeight="1" x14ac:dyDescent="0.25">
      <c r="A9" s="60" t="s">
        <v>40</v>
      </c>
      <c r="B9" s="60" t="s">
        <v>344</v>
      </c>
      <c r="C9" s="63" t="s">
        <v>345</v>
      </c>
      <c r="D9" s="60" t="s">
        <v>346</v>
      </c>
      <c r="E9" s="60" t="s">
        <v>162</v>
      </c>
      <c r="F9" s="60">
        <v>2023</v>
      </c>
      <c r="G9" s="60">
        <v>2025</v>
      </c>
      <c r="H9" s="60" t="s">
        <v>206</v>
      </c>
      <c r="I9" s="60" t="s">
        <v>347</v>
      </c>
      <c r="J9" s="44"/>
      <c r="K9" s="44"/>
      <c r="L9" s="44"/>
      <c r="M9" s="44"/>
      <c r="N9" s="44"/>
      <c r="O9" s="44"/>
      <c r="P9" s="44"/>
      <c r="Q9" s="44"/>
      <c r="R9" s="44"/>
      <c r="S9" s="44"/>
    </row>
    <row r="10" spans="1:19" ht="269.25" customHeight="1" x14ac:dyDescent="0.25">
      <c r="A10" s="60" t="s">
        <v>40</v>
      </c>
      <c r="B10" s="60" t="s">
        <v>348</v>
      </c>
      <c r="C10" s="63" t="s">
        <v>349</v>
      </c>
      <c r="D10" s="60" t="s">
        <v>350</v>
      </c>
      <c r="E10" s="60" t="s">
        <v>162</v>
      </c>
      <c r="F10" s="60">
        <v>2023</v>
      </c>
      <c r="G10" s="60">
        <v>2025</v>
      </c>
      <c r="H10" s="60" t="s">
        <v>206</v>
      </c>
      <c r="I10" s="60" t="s">
        <v>351</v>
      </c>
      <c r="J10" s="44"/>
      <c r="K10" s="44"/>
      <c r="L10" s="44"/>
      <c r="M10" s="44"/>
      <c r="N10" s="44"/>
      <c r="O10" s="44"/>
      <c r="P10" s="44"/>
      <c r="Q10" s="44"/>
      <c r="R10" s="44"/>
      <c r="S10" s="44"/>
    </row>
    <row r="11" spans="1:19" ht="24" customHeight="1" x14ac:dyDescent="0.25">
      <c r="A11" s="275" t="str">
        <f>'Mērķi-prioritātes-uzdevumi'!F15</f>
        <v>U.3.2. Attīstīt viedus un ilgtspējīgus pašvaldības pakalpojumus</v>
      </c>
      <c r="B11" s="270"/>
      <c r="C11" s="270"/>
      <c r="D11" s="270"/>
      <c r="E11" s="270"/>
      <c r="F11" s="270"/>
      <c r="G11" s="270"/>
      <c r="H11" s="270"/>
      <c r="I11" s="271"/>
      <c r="J11" s="44"/>
      <c r="K11" s="44"/>
      <c r="L11" s="44"/>
      <c r="M11" s="44"/>
      <c r="N11" s="44"/>
      <c r="O11" s="44"/>
      <c r="P11" s="44"/>
      <c r="Q11" s="44"/>
      <c r="R11" s="44"/>
      <c r="S11" s="44"/>
    </row>
    <row r="12" spans="1:19" ht="150.75" customHeight="1" x14ac:dyDescent="0.25">
      <c r="A12" s="61" t="s">
        <v>42</v>
      </c>
      <c r="B12" s="60" t="s">
        <v>352</v>
      </c>
      <c r="C12" s="63" t="s">
        <v>353</v>
      </c>
      <c r="D12" s="60" t="s">
        <v>354</v>
      </c>
      <c r="E12" s="60" t="s">
        <v>355</v>
      </c>
      <c r="F12" s="60">
        <v>2023</v>
      </c>
      <c r="G12" s="60">
        <v>2027</v>
      </c>
      <c r="H12" s="60" t="s">
        <v>356</v>
      </c>
      <c r="I12" s="60" t="s">
        <v>357</v>
      </c>
      <c r="J12" s="44"/>
      <c r="K12" s="44"/>
      <c r="L12" s="44"/>
      <c r="M12" s="44"/>
      <c r="N12" s="44"/>
      <c r="O12" s="44"/>
      <c r="P12" s="44"/>
      <c r="Q12" s="44"/>
      <c r="R12" s="44"/>
      <c r="S12" s="44"/>
    </row>
    <row r="13" spans="1:19" ht="76.5" x14ac:dyDescent="0.25">
      <c r="A13" s="61" t="s">
        <v>42</v>
      </c>
      <c r="B13" s="60" t="s">
        <v>358</v>
      </c>
      <c r="C13" s="63" t="s">
        <v>359</v>
      </c>
      <c r="D13" s="60" t="s">
        <v>360</v>
      </c>
      <c r="E13" s="60" t="s">
        <v>162</v>
      </c>
      <c r="F13" s="60">
        <v>2022</v>
      </c>
      <c r="G13" s="60">
        <v>2028</v>
      </c>
      <c r="H13" s="60" t="s">
        <v>243</v>
      </c>
      <c r="I13" s="60" t="s">
        <v>361</v>
      </c>
      <c r="J13" s="44"/>
      <c r="K13" s="44"/>
      <c r="L13" s="44"/>
      <c r="M13" s="44"/>
      <c r="N13" s="44"/>
      <c r="O13" s="44"/>
      <c r="P13" s="44"/>
      <c r="Q13" s="44"/>
      <c r="R13" s="44"/>
      <c r="S13" s="44"/>
    </row>
    <row r="14" spans="1:19" ht="102" x14ac:dyDescent="0.25">
      <c r="A14" s="60" t="s">
        <v>42</v>
      </c>
      <c r="B14" s="60" t="s">
        <v>362</v>
      </c>
      <c r="C14" s="63" t="s">
        <v>363</v>
      </c>
      <c r="D14" s="60" t="s">
        <v>364</v>
      </c>
      <c r="E14" s="60" t="s">
        <v>162</v>
      </c>
      <c r="F14" s="60">
        <v>2022</v>
      </c>
      <c r="G14" s="160">
        <v>2025</v>
      </c>
      <c r="H14" s="60" t="s">
        <v>243</v>
      </c>
      <c r="I14" s="60" t="s">
        <v>365</v>
      </c>
      <c r="J14" s="44"/>
      <c r="K14" s="44"/>
      <c r="L14" s="44"/>
      <c r="M14" s="44"/>
      <c r="N14" s="44"/>
      <c r="O14" s="44"/>
      <c r="P14" s="44"/>
      <c r="Q14" s="44"/>
      <c r="R14" s="44"/>
      <c r="S14" s="44"/>
    </row>
    <row r="15" spans="1:19" ht="165.75" x14ac:dyDescent="0.25">
      <c r="A15" s="60" t="s">
        <v>42</v>
      </c>
      <c r="B15" s="60" t="s">
        <v>366</v>
      </c>
      <c r="C15" s="63" t="s">
        <v>367</v>
      </c>
      <c r="D15" s="60" t="s">
        <v>368</v>
      </c>
      <c r="E15" s="60" t="s">
        <v>162</v>
      </c>
      <c r="F15" s="60">
        <v>2024</v>
      </c>
      <c r="G15" s="160">
        <v>2027</v>
      </c>
      <c r="H15" s="60" t="s">
        <v>243</v>
      </c>
      <c r="I15" s="60" t="s">
        <v>369</v>
      </c>
      <c r="J15" s="44"/>
      <c r="K15" s="44"/>
      <c r="L15" s="44"/>
      <c r="M15" s="44"/>
      <c r="N15" s="44"/>
      <c r="O15" s="44"/>
      <c r="P15" s="44"/>
      <c r="Q15" s="44"/>
      <c r="R15" s="44"/>
      <c r="S15" s="44"/>
    </row>
    <row r="16" spans="1:19" ht="177.75" customHeight="1" x14ac:dyDescent="0.25">
      <c r="A16" s="60" t="s">
        <v>42</v>
      </c>
      <c r="B16" s="60" t="s">
        <v>370</v>
      </c>
      <c r="C16" s="63" t="s">
        <v>371</v>
      </c>
      <c r="D16" s="60" t="s">
        <v>372</v>
      </c>
      <c r="E16" s="60" t="s">
        <v>162</v>
      </c>
      <c r="F16" s="60">
        <v>2022</v>
      </c>
      <c r="G16" s="160">
        <v>2025</v>
      </c>
      <c r="H16" s="60" t="s">
        <v>243</v>
      </c>
      <c r="I16" s="60" t="s">
        <v>373</v>
      </c>
      <c r="J16" s="44"/>
      <c r="K16" s="44"/>
      <c r="L16" s="44"/>
      <c r="M16" s="44"/>
      <c r="N16" s="44"/>
      <c r="O16" s="44"/>
      <c r="P16" s="44"/>
      <c r="Q16" s="44"/>
      <c r="R16" s="44"/>
      <c r="S16" s="44"/>
    </row>
    <row r="17" spans="1:19" ht="91.5" customHeight="1" x14ac:dyDescent="0.25">
      <c r="A17" s="61" t="s">
        <v>42</v>
      </c>
      <c r="B17" s="60" t="s">
        <v>374</v>
      </c>
      <c r="C17" s="63" t="s">
        <v>375</v>
      </c>
      <c r="D17" s="60" t="s">
        <v>376</v>
      </c>
      <c r="E17" s="60" t="s">
        <v>162</v>
      </c>
      <c r="F17" s="60">
        <v>2022</v>
      </c>
      <c r="G17" s="60">
        <v>2028</v>
      </c>
      <c r="H17" s="60" t="s">
        <v>243</v>
      </c>
      <c r="I17" s="60" t="s">
        <v>377</v>
      </c>
      <c r="J17" s="44"/>
      <c r="K17" s="44"/>
      <c r="L17" s="44"/>
      <c r="M17" s="44"/>
      <c r="N17" s="44"/>
      <c r="O17" s="44"/>
      <c r="P17" s="44"/>
      <c r="Q17" s="44"/>
      <c r="R17" s="44"/>
      <c r="S17" s="44"/>
    </row>
    <row r="18" spans="1:19" s="175" customFormat="1" ht="71.25" hidden="1" customHeight="1" x14ac:dyDescent="0.25">
      <c r="A18" s="178" t="s">
        <v>42</v>
      </c>
      <c r="B18" s="171" t="s">
        <v>378</v>
      </c>
      <c r="C18" s="172" t="s">
        <v>379</v>
      </c>
      <c r="D18" s="171" t="s">
        <v>380</v>
      </c>
      <c r="E18" s="171" t="s">
        <v>381</v>
      </c>
      <c r="F18" s="171">
        <v>2022</v>
      </c>
      <c r="G18" s="171">
        <v>2025</v>
      </c>
      <c r="H18" s="171" t="s">
        <v>149</v>
      </c>
      <c r="I18" s="171" t="s">
        <v>382</v>
      </c>
      <c r="J18" s="179"/>
      <c r="K18" s="179"/>
      <c r="L18" s="179"/>
      <c r="M18" s="179"/>
      <c r="N18" s="179"/>
      <c r="O18" s="179"/>
      <c r="P18" s="179"/>
      <c r="Q18" s="179"/>
      <c r="R18" s="179"/>
      <c r="S18" s="179"/>
    </row>
    <row r="19" spans="1:19" ht="63.75" x14ac:dyDescent="0.25">
      <c r="A19" s="60" t="s">
        <v>42</v>
      </c>
      <c r="B19" s="60" t="s">
        <v>383</v>
      </c>
      <c r="C19" s="63" t="s">
        <v>384</v>
      </c>
      <c r="D19" s="60" t="s">
        <v>385</v>
      </c>
      <c r="E19" s="60" t="s">
        <v>162</v>
      </c>
      <c r="F19" s="60">
        <v>2024</v>
      </c>
      <c r="G19" s="60">
        <v>2028</v>
      </c>
      <c r="H19" s="60" t="s">
        <v>386</v>
      </c>
      <c r="I19" s="60" t="s">
        <v>387</v>
      </c>
    </row>
    <row r="20" spans="1:19" ht="22.5" customHeight="1" x14ac:dyDescent="0.25">
      <c r="A20" s="275" t="str">
        <f>'Mērķi-prioritātes-uzdevumi'!F16</f>
        <v>U.3.3. Sekmēt iedzīvotāju piesaisti un vietējo kopienu līdzdalību pārvaldē un novada attīstības plānošanā</v>
      </c>
      <c r="B20" s="270"/>
      <c r="C20" s="270"/>
      <c r="D20" s="270"/>
      <c r="E20" s="270"/>
      <c r="F20" s="270"/>
      <c r="G20" s="270"/>
      <c r="H20" s="270"/>
      <c r="I20" s="271"/>
      <c r="J20" s="44"/>
      <c r="K20" s="44"/>
      <c r="L20" s="44"/>
      <c r="M20" s="44"/>
      <c r="N20" s="44"/>
      <c r="O20" s="44"/>
      <c r="P20" s="44"/>
      <c r="Q20" s="44"/>
      <c r="R20" s="44"/>
      <c r="S20" s="44"/>
    </row>
    <row r="21" spans="1:19" ht="216.6" customHeight="1" x14ac:dyDescent="0.25">
      <c r="A21" s="60" t="s">
        <v>44</v>
      </c>
      <c r="B21" s="60" t="s">
        <v>388</v>
      </c>
      <c r="C21" s="63" t="s">
        <v>389</v>
      </c>
      <c r="D21" s="60" t="s">
        <v>390</v>
      </c>
      <c r="E21" s="60" t="s">
        <v>162</v>
      </c>
      <c r="F21" s="60">
        <v>2022</v>
      </c>
      <c r="G21" s="60">
        <v>2027</v>
      </c>
      <c r="H21" s="60" t="s">
        <v>243</v>
      </c>
      <c r="I21" s="60" t="s">
        <v>391</v>
      </c>
      <c r="J21" s="44"/>
      <c r="K21" s="44"/>
      <c r="L21" s="44"/>
      <c r="M21" s="44"/>
      <c r="N21" s="44"/>
      <c r="O21" s="44"/>
      <c r="P21" s="44"/>
      <c r="Q21" s="44"/>
      <c r="R21" s="44"/>
      <c r="S21" s="44"/>
    </row>
    <row r="22" spans="1:19" s="167" customFormat="1" ht="274.5" customHeight="1" x14ac:dyDescent="0.25">
      <c r="A22" s="160" t="s">
        <v>44</v>
      </c>
      <c r="B22" s="160" t="s">
        <v>392</v>
      </c>
      <c r="C22" s="161" t="s">
        <v>393</v>
      </c>
      <c r="D22" s="160" t="s">
        <v>1127</v>
      </c>
      <c r="E22" s="160" t="s">
        <v>162</v>
      </c>
      <c r="F22" s="160">
        <v>2023</v>
      </c>
      <c r="G22" s="160">
        <v>2025</v>
      </c>
      <c r="H22" s="160" t="s">
        <v>243</v>
      </c>
      <c r="I22" s="160" t="s">
        <v>1105</v>
      </c>
      <c r="J22" s="166"/>
      <c r="K22" s="166"/>
      <c r="L22" s="166"/>
      <c r="M22" s="166"/>
      <c r="N22" s="166"/>
      <c r="O22" s="166"/>
      <c r="P22" s="166"/>
      <c r="Q22" s="166"/>
      <c r="R22" s="166"/>
      <c r="S22" s="166"/>
    </row>
    <row r="23" spans="1:19" ht="89.25" x14ac:dyDescent="0.25">
      <c r="A23" s="60" t="s">
        <v>44</v>
      </c>
      <c r="B23" s="60" t="s">
        <v>394</v>
      </c>
      <c r="C23" s="63" t="s">
        <v>395</v>
      </c>
      <c r="D23" s="60" t="s">
        <v>396</v>
      </c>
      <c r="E23" s="163" t="s">
        <v>162</v>
      </c>
      <c r="F23" s="60">
        <v>2022</v>
      </c>
      <c r="G23" s="60">
        <v>2028</v>
      </c>
      <c r="H23" s="60" t="s">
        <v>243</v>
      </c>
      <c r="I23" s="60" t="s">
        <v>397</v>
      </c>
      <c r="J23" s="44"/>
      <c r="K23" s="44"/>
      <c r="L23" s="44"/>
      <c r="M23" s="44"/>
      <c r="N23" s="44"/>
      <c r="O23" s="44"/>
      <c r="P23" s="44"/>
      <c r="Q23" s="44"/>
      <c r="R23" s="44"/>
      <c r="S23" s="44"/>
    </row>
    <row r="24" spans="1:19" ht="74.099999999999994" customHeight="1" x14ac:dyDescent="0.25">
      <c r="A24" s="60" t="s">
        <v>44</v>
      </c>
      <c r="B24" s="60" t="s">
        <v>398</v>
      </c>
      <c r="C24" s="63" t="s">
        <v>399</v>
      </c>
      <c r="D24" s="60" t="s">
        <v>400</v>
      </c>
      <c r="E24" s="60" t="s">
        <v>162</v>
      </c>
      <c r="F24" s="60">
        <v>2022</v>
      </c>
      <c r="G24" s="60">
        <v>2028</v>
      </c>
      <c r="H24" s="60" t="s">
        <v>243</v>
      </c>
      <c r="I24" s="60" t="s">
        <v>391</v>
      </c>
      <c r="J24" s="44"/>
      <c r="K24" s="44"/>
      <c r="L24" s="44"/>
      <c r="M24" s="44"/>
      <c r="N24" s="44"/>
      <c r="O24" s="44"/>
      <c r="P24" s="44"/>
      <c r="Q24" s="44"/>
      <c r="R24" s="44"/>
      <c r="S24" s="44"/>
    </row>
    <row r="25" spans="1:19" ht="93.6" customHeight="1" x14ac:dyDescent="0.25">
      <c r="A25" s="60" t="s">
        <v>44</v>
      </c>
      <c r="B25" s="60" t="s">
        <v>401</v>
      </c>
      <c r="C25" s="63" t="s">
        <v>402</v>
      </c>
      <c r="D25" s="60" t="s">
        <v>403</v>
      </c>
      <c r="E25" s="60" t="s">
        <v>404</v>
      </c>
      <c r="F25" s="60">
        <v>2022</v>
      </c>
      <c r="G25" s="60">
        <v>2028</v>
      </c>
      <c r="H25" s="60" t="s">
        <v>243</v>
      </c>
      <c r="I25" s="60" t="s">
        <v>405</v>
      </c>
      <c r="J25" s="44"/>
      <c r="K25" s="44"/>
      <c r="L25" s="44"/>
      <c r="M25" s="44"/>
      <c r="N25" s="44"/>
      <c r="O25" s="44"/>
      <c r="P25" s="44"/>
      <c r="Q25" s="44"/>
      <c r="R25" s="44"/>
      <c r="S25" s="44"/>
    </row>
    <row r="26" spans="1:19" ht="60.95" customHeight="1" x14ac:dyDescent="0.25">
      <c r="A26" s="60" t="s">
        <v>44</v>
      </c>
      <c r="B26" s="60" t="s">
        <v>406</v>
      </c>
      <c r="C26" s="63" t="s">
        <v>407</v>
      </c>
      <c r="D26" s="60" t="s">
        <v>408</v>
      </c>
      <c r="E26" s="60" t="s">
        <v>162</v>
      </c>
      <c r="F26" s="60">
        <v>2022</v>
      </c>
      <c r="G26" s="60">
        <v>2028</v>
      </c>
      <c r="H26" s="60" t="s">
        <v>409</v>
      </c>
      <c r="I26" s="60" t="s">
        <v>410</v>
      </c>
      <c r="J26" s="44"/>
      <c r="K26" s="44"/>
      <c r="L26" s="44"/>
      <c r="M26" s="44"/>
      <c r="N26" s="44"/>
      <c r="O26" s="44"/>
      <c r="P26" s="44"/>
      <c r="Q26" s="44"/>
      <c r="R26" s="44"/>
      <c r="S26" s="44"/>
    </row>
    <row r="27" spans="1:19" ht="21.75" customHeight="1" x14ac:dyDescent="0.25">
      <c r="A27" s="275" t="str">
        <f>'Mērķi-prioritātes-uzdevumi'!F17</f>
        <v>U.3.4. Uzlabot sabiedrības un vides drošību</v>
      </c>
      <c r="B27" s="270"/>
      <c r="C27" s="270"/>
      <c r="D27" s="270"/>
      <c r="E27" s="270"/>
      <c r="F27" s="270"/>
      <c r="G27" s="270"/>
      <c r="H27" s="270"/>
      <c r="I27" s="271"/>
      <c r="J27" s="44"/>
      <c r="K27" s="44"/>
      <c r="L27" s="44"/>
      <c r="M27" s="44"/>
      <c r="N27" s="44"/>
      <c r="O27" s="44"/>
      <c r="P27" s="44"/>
      <c r="Q27" s="44"/>
      <c r="R27" s="44"/>
      <c r="S27" s="44"/>
    </row>
    <row r="28" spans="1:19" ht="84" customHeight="1" x14ac:dyDescent="0.25">
      <c r="A28" s="61" t="s">
        <v>46</v>
      </c>
      <c r="B28" s="60" t="s">
        <v>411</v>
      </c>
      <c r="C28" s="63" t="s">
        <v>412</v>
      </c>
      <c r="D28" s="60" t="s">
        <v>413</v>
      </c>
      <c r="E28" s="60" t="s">
        <v>162</v>
      </c>
      <c r="F28" s="60">
        <v>2022</v>
      </c>
      <c r="G28" s="60">
        <v>2028</v>
      </c>
      <c r="H28" s="60" t="s">
        <v>243</v>
      </c>
      <c r="I28" s="60" t="s">
        <v>414</v>
      </c>
      <c r="J28" s="44"/>
      <c r="K28" s="44"/>
      <c r="L28" s="44"/>
      <c r="M28" s="44"/>
      <c r="N28" s="44"/>
      <c r="O28" s="44"/>
      <c r="P28" s="44"/>
      <c r="Q28" s="44"/>
      <c r="R28" s="44"/>
      <c r="S28" s="44"/>
    </row>
    <row r="29" spans="1:19" ht="82.5" customHeight="1" x14ac:dyDescent="0.25">
      <c r="A29" s="61" t="s">
        <v>46</v>
      </c>
      <c r="B29" s="60" t="s">
        <v>415</v>
      </c>
      <c r="C29" s="63" t="s">
        <v>416</v>
      </c>
      <c r="D29" s="60" t="s">
        <v>417</v>
      </c>
      <c r="E29" s="60" t="s">
        <v>162</v>
      </c>
      <c r="F29" s="60">
        <v>2022</v>
      </c>
      <c r="G29" s="60">
        <v>2028</v>
      </c>
      <c r="H29" s="60" t="s">
        <v>243</v>
      </c>
      <c r="I29" s="60" t="s">
        <v>418</v>
      </c>
      <c r="J29" s="44"/>
      <c r="K29" s="44"/>
      <c r="L29" s="44"/>
      <c r="M29" s="44"/>
      <c r="N29" s="44"/>
      <c r="O29" s="44"/>
      <c r="P29" s="44"/>
      <c r="Q29" s="44"/>
      <c r="R29" s="44"/>
      <c r="S29" s="44"/>
    </row>
    <row r="30" spans="1:19" ht="64.5" customHeight="1" x14ac:dyDescent="0.25">
      <c r="A30" s="61" t="s">
        <v>46</v>
      </c>
      <c r="B30" s="60" t="s">
        <v>415</v>
      </c>
      <c r="C30" s="63" t="s">
        <v>419</v>
      </c>
      <c r="D30" s="60" t="s">
        <v>420</v>
      </c>
      <c r="E30" s="60" t="s">
        <v>162</v>
      </c>
      <c r="F30" s="60">
        <v>2022</v>
      </c>
      <c r="G30" s="60">
        <v>2028</v>
      </c>
      <c r="H30" s="60" t="s">
        <v>243</v>
      </c>
      <c r="I30" s="60" t="s">
        <v>421</v>
      </c>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44"/>
      <c r="J224" s="44"/>
      <c r="K224" s="44"/>
      <c r="L224" s="44"/>
      <c r="M224" s="44"/>
      <c r="N224" s="44"/>
      <c r="O224" s="44"/>
      <c r="P224" s="44"/>
      <c r="Q224" s="44"/>
      <c r="R224" s="44"/>
      <c r="S224" s="44"/>
    </row>
    <row r="225" spans="1:19" ht="12.75" customHeight="1" x14ac:dyDescent="0.25">
      <c r="A225" s="44"/>
      <c r="B225" s="44"/>
      <c r="C225" s="44"/>
      <c r="D225" s="44"/>
      <c r="E225" s="44"/>
      <c r="F225" s="44"/>
      <c r="G225" s="44"/>
      <c r="H225" s="44"/>
      <c r="I225" s="44"/>
      <c r="J225" s="44"/>
      <c r="K225" s="44"/>
      <c r="L225" s="44"/>
      <c r="M225" s="44"/>
      <c r="N225" s="44"/>
      <c r="O225" s="44"/>
      <c r="P225" s="44"/>
      <c r="Q225" s="44"/>
      <c r="R225" s="44"/>
      <c r="S225" s="44"/>
    </row>
    <row r="226" spans="1:19" ht="12.75" customHeight="1" x14ac:dyDescent="0.25">
      <c r="A226" s="44"/>
      <c r="B226" s="44"/>
      <c r="C226" s="44"/>
      <c r="D226" s="44"/>
      <c r="E226" s="44"/>
      <c r="F226" s="44"/>
      <c r="G226" s="44"/>
      <c r="H226" s="44"/>
      <c r="I226" s="44"/>
      <c r="J226" s="44"/>
      <c r="K226" s="44"/>
      <c r="L226" s="44"/>
      <c r="M226" s="44"/>
      <c r="N226" s="44"/>
      <c r="O226" s="44"/>
      <c r="P226" s="44"/>
      <c r="Q226" s="44"/>
      <c r="R226" s="44"/>
      <c r="S226" s="44"/>
    </row>
    <row r="227" spans="1:19" ht="12.75" customHeight="1" x14ac:dyDescent="0.25">
      <c r="A227" s="44"/>
      <c r="B227" s="44"/>
      <c r="C227" s="44"/>
      <c r="D227" s="44"/>
      <c r="E227" s="44"/>
      <c r="F227" s="44"/>
      <c r="G227" s="44"/>
      <c r="H227" s="44"/>
      <c r="I227" s="44"/>
      <c r="J227" s="44"/>
      <c r="K227" s="44"/>
      <c r="L227" s="44"/>
      <c r="M227" s="44"/>
      <c r="N227" s="44"/>
      <c r="O227" s="44"/>
      <c r="P227" s="44"/>
      <c r="Q227" s="44"/>
      <c r="R227" s="44"/>
      <c r="S227" s="44"/>
    </row>
    <row r="228" spans="1:19" ht="12.75" customHeight="1" x14ac:dyDescent="0.25">
      <c r="A228" s="44"/>
      <c r="B228" s="44"/>
      <c r="C228" s="44"/>
      <c r="D228" s="44"/>
      <c r="E228" s="44"/>
      <c r="F228" s="44"/>
      <c r="G228" s="44"/>
      <c r="H228" s="44"/>
      <c r="I228" s="44"/>
      <c r="J228" s="44"/>
      <c r="K228" s="44"/>
      <c r="L228" s="44"/>
      <c r="M228" s="44"/>
      <c r="N228" s="44"/>
      <c r="O228" s="44"/>
      <c r="P228" s="44"/>
      <c r="Q228" s="44"/>
      <c r="R228" s="44"/>
      <c r="S228" s="44"/>
    </row>
    <row r="229" spans="1:19" ht="12.75" customHeight="1" x14ac:dyDescent="0.25">
      <c r="A229" s="44"/>
      <c r="B229" s="44"/>
      <c r="C229" s="44"/>
      <c r="D229" s="44"/>
      <c r="E229" s="44"/>
      <c r="F229" s="44"/>
      <c r="G229" s="44"/>
      <c r="H229" s="44"/>
      <c r="I229" s="44"/>
      <c r="J229" s="44"/>
      <c r="K229" s="44"/>
      <c r="L229" s="44"/>
      <c r="M229" s="44"/>
      <c r="N229" s="44"/>
      <c r="O229" s="44"/>
      <c r="P229" s="44"/>
      <c r="Q229" s="44"/>
      <c r="R229" s="44"/>
      <c r="S229" s="44"/>
    </row>
    <row r="230" spans="1:19" ht="12.75" customHeight="1" x14ac:dyDescent="0.25">
      <c r="A230" s="44"/>
      <c r="B230" s="44"/>
      <c r="C230" s="44"/>
      <c r="D230" s="44"/>
      <c r="E230" s="44"/>
      <c r="F230" s="44"/>
      <c r="G230" s="44"/>
      <c r="H230" s="44"/>
      <c r="I230" s="44"/>
      <c r="J230" s="44"/>
      <c r="K230" s="44"/>
      <c r="L230" s="44"/>
      <c r="M230" s="44"/>
      <c r="N230" s="44"/>
      <c r="O230" s="44"/>
      <c r="P230" s="44"/>
      <c r="Q230" s="44"/>
      <c r="R230" s="44"/>
      <c r="S230" s="44"/>
    </row>
    <row r="231" spans="1:19" ht="15.75" customHeight="1" x14ac:dyDescent="0.25"/>
    <row r="232" spans="1:19" ht="15.75" customHeight="1" x14ac:dyDescent="0.25"/>
    <row r="233" spans="1:19" ht="15.75" customHeight="1" x14ac:dyDescent="0.25"/>
    <row r="234" spans="1:19" ht="15.75" customHeight="1" x14ac:dyDescent="0.25"/>
    <row r="235" spans="1:19" ht="15.75" customHeight="1" x14ac:dyDescent="0.25"/>
    <row r="236" spans="1:19" ht="15.75" customHeight="1" x14ac:dyDescent="0.25"/>
    <row r="237" spans="1:19" ht="15.75" customHeight="1" x14ac:dyDescent="0.25"/>
    <row r="238" spans="1:19" ht="15.75" customHeight="1" x14ac:dyDescent="0.25"/>
    <row r="239" spans="1:19" ht="15.75" customHeight="1" x14ac:dyDescent="0.25"/>
    <row r="240" spans="1: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7:I7"/>
    <mergeCell ref="A11:I11"/>
    <mergeCell ref="A20:I20"/>
    <mergeCell ref="A27:I27"/>
  </mergeCells>
  <pageMargins left="0.31496062992125984" right="0.31496062992125984" top="0.35433070866141736" bottom="0.35433070866141736"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8761D"/>
  </sheetPr>
  <dimension ref="A1:V1001"/>
  <sheetViews>
    <sheetView topLeftCell="A13" workbookViewId="0">
      <selection activeCell="K10" sqref="K10"/>
    </sheetView>
  </sheetViews>
  <sheetFormatPr defaultColWidth="14.42578125" defaultRowHeight="15" customHeight="1" x14ac:dyDescent="0.25"/>
  <cols>
    <col min="1" max="1" width="11.140625" customWidth="1"/>
    <col min="2" max="3" width="12.140625" customWidth="1"/>
    <col min="4" max="4" width="21" customWidth="1"/>
    <col min="5" max="5" width="24.42578125" customWidth="1"/>
    <col min="6" max="6" width="19.140625" customWidth="1"/>
    <col min="7" max="7" width="16.42578125" customWidth="1"/>
    <col min="8" max="8" width="17" customWidth="1"/>
    <col min="9" max="9" width="17.140625" customWidth="1"/>
    <col min="10" max="10" width="18.42578125" customWidth="1"/>
    <col min="11" max="11" width="20.85546875" customWidth="1"/>
    <col min="12" max="22" width="8.85546875" customWidth="1"/>
  </cols>
  <sheetData>
    <row r="1" spans="1:22" ht="18" customHeight="1" x14ac:dyDescent="0.25">
      <c r="A1" s="42" t="str">
        <f>'Mērķi-prioritātes-uzdevumi'!A8</f>
        <v>SM1 Pilsoniski aktīvas un viedas kopienas</v>
      </c>
    </row>
    <row r="2" spans="1:22" ht="18" customHeight="1" x14ac:dyDescent="0.25">
      <c r="A2" s="42" t="str">
        <f>'Mērķi-prioritātes-uzdevumi'!B8</f>
        <v>IP1 Labklājība un cilvēka potenciāla attīstība</v>
      </c>
    </row>
    <row r="3" spans="1:22" ht="18" customHeight="1" x14ac:dyDescent="0.25">
      <c r="A3" s="42" t="str">
        <f>'Mērķi-prioritātes-uzdevumi'!C14</f>
        <v>VP3 Pilsoniski aktīva un gudri pārvaldīta sabiedrība</v>
      </c>
    </row>
    <row r="4" spans="1:22" ht="18" customHeight="1" x14ac:dyDescent="0.25">
      <c r="A4" s="48" t="str">
        <f>'Mērķi-prioritātes-uzdevumi'!D14</f>
        <v>RV3 Atpazīstams, efektīvi pārvaldīts, drošs novads ar aktīvām vietējām kopienām un iedzīvotāju līdzdalību lēmumu pieņemšanā</v>
      </c>
    </row>
    <row r="5" spans="1:22" ht="18" customHeight="1" x14ac:dyDescent="0.25">
      <c r="A5" s="49" t="s">
        <v>151</v>
      </c>
    </row>
    <row r="6" spans="1:22" ht="39.75" customHeight="1" x14ac:dyDescent="0.25">
      <c r="A6" s="55" t="s">
        <v>89</v>
      </c>
      <c r="B6" s="55" t="s">
        <v>90</v>
      </c>
      <c r="C6" s="55" t="s">
        <v>152</v>
      </c>
      <c r="D6" s="55" t="s">
        <v>153</v>
      </c>
      <c r="E6" s="55" t="s">
        <v>154</v>
      </c>
      <c r="F6" s="55" t="s">
        <v>93</v>
      </c>
      <c r="G6" s="55" t="s">
        <v>94</v>
      </c>
      <c r="H6" s="55" t="s">
        <v>95</v>
      </c>
      <c r="I6" s="55" t="s">
        <v>155</v>
      </c>
      <c r="J6" s="55" t="s">
        <v>96</v>
      </c>
      <c r="K6" s="55" t="s">
        <v>97</v>
      </c>
    </row>
    <row r="7" spans="1:22" ht="25.5" customHeight="1" x14ac:dyDescent="0.25">
      <c r="A7" s="275" t="str">
        <f>'Mērķi-prioritātes-uzdevumi'!F15</f>
        <v>U.3.2. Attīstīt viedus un ilgtspējīgus pašvaldības pakalpojumus</v>
      </c>
      <c r="B7" s="270"/>
      <c r="C7" s="270"/>
      <c r="D7" s="270"/>
      <c r="E7" s="270"/>
      <c r="F7" s="270"/>
      <c r="G7" s="270"/>
      <c r="H7" s="270"/>
      <c r="I7" s="270"/>
      <c r="J7" s="270"/>
      <c r="K7" s="271"/>
    </row>
    <row r="8" spans="1:22" ht="207" customHeight="1" x14ac:dyDescent="0.25">
      <c r="A8" s="60" t="s">
        <v>42</v>
      </c>
      <c r="B8" s="60" t="str">
        <f>'SM1 VP3 RV3'!B19</f>
        <v>R.3.2.8.</v>
      </c>
      <c r="C8" s="60" t="s">
        <v>422</v>
      </c>
      <c r="D8" s="63" t="s">
        <v>423</v>
      </c>
      <c r="E8" s="60" t="s">
        <v>424</v>
      </c>
      <c r="F8" s="60" t="s">
        <v>162</v>
      </c>
      <c r="G8" s="60">
        <v>2024</v>
      </c>
      <c r="H8" s="60">
        <v>2028</v>
      </c>
      <c r="I8" s="96" t="s">
        <v>425</v>
      </c>
      <c r="J8" s="60" t="s">
        <v>281</v>
      </c>
      <c r="K8" s="60" t="s">
        <v>426</v>
      </c>
    </row>
    <row r="9" spans="1:22" ht="25.5" customHeight="1" x14ac:dyDescent="0.25">
      <c r="A9" s="276" t="str">
        <f>'Mērķi-prioritātes-uzdevumi'!F16</f>
        <v>U.3.3. Sekmēt iedzīvotāju piesaisti un vietējo kopienu līdzdalību pārvaldē un novada attīstības plānošanā</v>
      </c>
      <c r="B9" s="259"/>
      <c r="C9" s="259"/>
      <c r="D9" s="259"/>
      <c r="E9" s="259"/>
      <c r="F9" s="259"/>
      <c r="G9" s="259"/>
      <c r="H9" s="259"/>
      <c r="I9" s="259"/>
      <c r="J9" s="259"/>
      <c r="K9" s="277"/>
    </row>
    <row r="10" spans="1:22" s="165" customFormat="1" ht="105.6" customHeight="1" x14ac:dyDescent="0.25">
      <c r="A10" s="160" t="s">
        <v>44</v>
      </c>
      <c r="B10" s="160" t="s">
        <v>392</v>
      </c>
      <c r="C10" s="160" t="s">
        <v>1106</v>
      </c>
      <c r="D10" s="213" t="s">
        <v>1107</v>
      </c>
      <c r="E10" s="214" t="s">
        <v>1128</v>
      </c>
      <c r="F10" s="160" t="s">
        <v>162</v>
      </c>
      <c r="G10" s="160">
        <v>2025</v>
      </c>
      <c r="H10" s="160">
        <v>2025</v>
      </c>
      <c r="I10" s="215">
        <v>20000</v>
      </c>
      <c r="J10" s="229" t="s">
        <v>243</v>
      </c>
      <c r="K10" s="230" t="s">
        <v>391</v>
      </c>
    </row>
    <row r="11" spans="1:22" ht="162.94999999999999" customHeight="1" x14ac:dyDescent="0.25">
      <c r="A11" s="60" t="s">
        <v>44</v>
      </c>
      <c r="B11" s="60" t="s">
        <v>394</v>
      </c>
      <c r="C11" s="60" t="s">
        <v>427</v>
      </c>
      <c r="D11" s="97" t="s">
        <v>428</v>
      </c>
      <c r="E11" s="89" t="s">
        <v>429</v>
      </c>
      <c r="F11" s="60" t="s">
        <v>162</v>
      </c>
      <c r="G11" s="89">
        <v>2024</v>
      </c>
      <c r="H11" s="89">
        <v>2026</v>
      </c>
      <c r="I11" s="89" t="s">
        <v>430</v>
      </c>
      <c r="J11" s="89" t="s">
        <v>281</v>
      </c>
      <c r="K11" s="58" t="s">
        <v>431</v>
      </c>
      <c r="L11" s="98"/>
      <c r="M11" s="98"/>
      <c r="N11" s="98"/>
      <c r="O11" s="98"/>
      <c r="P11" s="98"/>
      <c r="Q11" s="98"/>
      <c r="R11" s="98"/>
      <c r="S11" s="98"/>
      <c r="T11" s="98"/>
      <c r="U11" s="98"/>
      <c r="V11" s="98"/>
    </row>
    <row r="12" spans="1:22" ht="14.25" customHeight="1" x14ac:dyDescent="0.25"/>
    <row r="13" spans="1:22" ht="14.25" customHeight="1" x14ac:dyDescent="0.25"/>
    <row r="14" spans="1:22" ht="14.25" customHeight="1" x14ac:dyDescent="0.25"/>
    <row r="15" spans="1:22" ht="14.25" customHeight="1" x14ac:dyDescent="0.25"/>
    <row r="16" spans="1: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sheetData>
  <mergeCells count="2">
    <mergeCell ref="A7:K7"/>
    <mergeCell ref="A9:K9"/>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155CC"/>
    <pageSetUpPr fitToPage="1"/>
  </sheetPr>
  <dimension ref="A1:S1000"/>
  <sheetViews>
    <sheetView workbookViewId="0">
      <selection activeCell="O8" sqref="O8"/>
    </sheetView>
  </sheetViews>
  <sheetFormatPr defaultColWidth="14.42578125" defaultRowHeight="15" customHeight="1" x14ac:dyDescent="0.25"/>
  <cols>
    <col min="1" max="1" width="12" customWidth="1"/>
    <col min="2" max="2" width="13.85546875" customWidth="1"/>
    <col min="3" max="3" width="27.85546875" customWidth="1"/>
    <col min="4" max="4" width="37.85546875" customWidth="1"/>
    <col min="5" max="5" width="17.140625" customWidth="1"/>
    <col min="6" max="7" width="11.85546875" customWidth="1"/>
    <col min="8" max="8" width="18.140625" customWidth="1"/>
    <col min="9" max="9" width="18.42578125" customWidth="1"/>
    <col min="10" max="10" width="36.42578125" customWidth="1"/>
    <col min="11" max="19" width="9.140625" customWidth="1"/>
  </cols>
  <sheetData>
    <row r="1" spans="1:19" ht="18" customHeight="1" x14ac:dyDescent="0.25">
      <c r="A1" s="42" t="str">
        <f>'Mērķi-prioritātes-uzdevumi'!A18</f>
        <v>SM 2 Harmoniska pilsētas un lauku vide</v>
      </c>
      <c r="B1" s="44"/>
      <c r="C1" s="44"/>
      <c r="D1" s="44"/>
      <c r="E1" s="44"/>
      <c r="F1" s="44"/>
      <c r="G1" s="44"/>
      <c r="H1" s="44"/>
      <c r="I1" s="44"/>
      <c r="J1" s="44"/>
      <c r="K1" s="44"/>
      <c r="L1" s="44"/>
      <c r="M1" s="44"/>
      <c r="N1" s="44"/>
      <c r="O1" s="44"/>
      <c r="P1" s="44"/>
      <c r="Q1" s="44"/>
      <c r="R1" s="44"/>
      <c r="S1" s="44"/>
    </row>
    <row r="2" spans="1:19" ht="18" customHeight="1" x14ac:dyDescent="0.25">
      <c r="A2" s="42" t="str">
        <f>'Mērķi-prioritātes-uzdevumi'!B18</f>
        <v>IP 2 Unikālās kultūrvides un dabas vērtību kvalitāte</v>
      </c>
      <c r="B2" s="44"/>
      <c r="C2" s="44"/>
      <c r="D2" s="44"/>
      <c r="E2" s="44"/>
      <c r="F2" s="44"/>
      <c r="G2" s="44"/>
      <c r="H2" s="44"/>
      <c r="I2" s="44"/>
      <c r="J2" s="44"/>
      <c r="K2" s="44"/>
      <c r="L2" s="44"/>
      <c r="M2" s="44"/>
      <c r="N2" s="44"/>
      <c r="O2" s="44"/>
      <c r="P2" s="44"/>
      <c r="Q2" s="44"/>
      <c r="R2" s="44"/>
      <c r="S2" s="44"/>
    </row>
    <row r="3" spans="1:19" ht="18" customHeight="1" x14ac:dyDescent="0.25">
      <c r="A3" s="42" t="str">
        <f>'Mērķi-prioritātes-uzdevumi'!C18</f>
        <v>VP4 Identitātē un mantojumā balstīta, iekļaujoša un ilgtspējīga kultūrvide</v>
      </c>
      <c r="B3" s="44"/>
      <c r="C3" s="44"/>
      <c r="D3" s="44"/>
      <c r="E3" s="44"/>
      <c r="F3" s="44"/>
      <c r="G3" s="44"/>
      <c r="H3" s="44"/>
      <c r="I3" s="44"/>
      <c r="J3" s="44"/>
      <c r="K3" s="44"/>
      <c r="L3" s="44"/>
      <c r="M3" s="44"/>
      <c r="N3" s="44"/>
      <c r="O3" s="44"/>
      <c r="P3" s="44"/>
      <c r="Q3" s="44"/>
      <c r="R3" s="44"/>
      <c r="S3" s="44"/>
    </row>
    <row r="4" spans="1:19" ht="18" customHeight="1" x14ac:dyDescent="0.25">
      <c r="A4" s="48" t="str">
        <f>'Mērķi-prioritātes-uzdevumi'!D18</f>
        <v>RV4 Kultūras mantojuma un procesu ilgtspējīga pārvaldība un kultūras piedāvājuma daudzveidība</v>
      </c>
      <c r="B4" s="44"/>
      <c r="C4" s="44"/>
      <c r="D4" s="44"/>
      <c r="E4" s="44"/>
      <c r="F4" s="44"/>
      <c r="G4" s="44"/>
      <c r="H4" s="44"/>
      <c r="I4" s="44"/>
      <c r="J4" s="44"/>
      <c r="K4" s="44"/>
      <c r="L4" s="44"/>
      <c r="M4" s="44"/>
      <c r="N4" s="44"/>
      <c r="O4" s="44"/>
      <c r="P4" s="44"/>
      <c r="Q4" s="44"/>
      <c r="R4" s="44"/>
      <c r="S4" s="44"/>
    </row>
    <row r="5" spans="1:19" ht="18" customHeight="1" x14ac:dyDescent="0.25">
      <c r="A5" s="49" t="s">
        <v>88</v>
      </c>
      <c r="B5" s="50"/>
      <c r="C5" s="51"/>
      <c r="D5" s="52"/>
      <c r="E5" s="53"/>
      <c r="F5" s="54"/>
      <c r="G5" s="54"/>
      <c r="H5" s="54"/>
      <c r="I5" s="54"/>
      <c r="J5" s="50"/>
      <c r="K5" s="50"/>
      <c r="L5" s="50"/>
      <c r="M5" s="50"/>
      <c r="N5" s="50"/>
      <c r="O5" s="50"/>
      <c r="P5" s="50"/>
      <c r="Q5" s="50"/>
      <c r="R5" s="50"/>
      <c r="S5" s="50"/>
    </row>
    <row r="6" spans="1:19" ht="39.75" customHeight="1" x14ac:dyDescent="0.25">
      <c r="A6" s="55" t="s">
        <v>89</v>
      </c>
      <c r="B6" s="55" t="s">
        <v>90</v>
      </c>
      <c r="C6" s="55" t="s">
        <v>91</v>
      </c>
      <c r="D6" s="55" t="s">
        <v>92</v>
      </c>
      <c r="E6" s="56" t="s">
        <v>93</v>
      </c>
      <c r="F6" s="55" t="s">
        <v>94</v>
      </c>
      <c r="G6" s="55" t="s">
        <v>95</v>
      </c>
      <c r="H6" s="55" t="s">
        <v>96</v>
      </c>
      <c r="I6" s="55" t="s">
        <v>97</v>
      </c>
      <c r="J6" s="43"/>
      <c r="K6" s="43"/>
      <c r="L6" s="43"/>
      <c r="M6" s="43"/>
      <c r="N6" s="43"/>
      <c r="O6" s="43"/>
      <c r="P6" s="43"/>
      <c r="Q6" s="43"/>
      <c r="R6" s="43"/>
      <c r="S6" s="43"/>
    </row>
    <row r="7" spans="1:19" ht="23.25" customHeight="1" x14ac:dyDescent="0.25">
      <c r="A7" s="269" t="str">
        <f>'Mērķi-prioritātes-uzdevumi'!F18</f>
        <v>U.4.1. Attīstīt pieejamu un iekļaujošu kultūrvidi, kultūras vietas un institūcijas</v>
      </c>
      <c r="B7" s="270"/>
      <c r="C7" s="270"/>
      <c r="D7" s="270"/>
      <c r="E7" s="270"/>
      <c r="F7" s="270"/>
      <c r="G7" s="270"/>
      <c r="H7" s="270"/>
      <c r="I7" s="271"/>
      <c r="J7" s="44"/>
      <c r="K7" s="44"/>
      <c r="L7" s="44"/>
      <c r="M7" s="44"/>
      <c r="N7" s="44"/>
      <c r="O7" s="44"/>
      <c r="P7" s="44"/>
      <c r="Q7" s="44"/>
      <c r="R7" s="44"/>
      <c r="S7" s="44"/>
    </row>
    <row r="8" spans="1:19" ht="102" x14ac:dyDescent="0.25">
      <c r="A8" s="60" t="s">
        <v>52</v>
      </c>
      <c r="B8" s="60" t="s">
        <v>432</v>
      </c>
      <c r="C8" s="84" t="s">
        <v>433</v>
      </c>
      <c r="D8" s="60" t="s">
        <v>434</v>
      </c>
      <c r="E8" s="60" t="s">
        <v>102</v>
      </c>
      <c r="F8" s="60">
        <v>2022</v>
      </c>
      <c r="G8" s="60">
        <v>2028</v>
      </c>
      <c r="H8" s="60"/>
      <c r="I8" s="60" t="s">
        <v>435</v>
      </c>
      <c r="J8" s="44"/>
      <c r="K8" s="44"/>
      <c r="L8" s="44"/>
      <c r="M8" s="44"/>
      <c r="N8" s="44"/>
      <c r="O8" s="44"/>
      <c r="P8" s="44"/>
      <c r="Q8" s="44"/>
      <c r="R8" s="44"/>
      <c r="S8" s="44"/>
    </row>
    <row r="9" spans="1:19" ht="255" x14ac:dyDescent="0.25">
      <c r="A9" s="60" t="s">
        <v>52</v>
      </c>
      <c r="B9" s="60" t="s">
        <v>436</v>
      </c>
      <c r="C9" s="63" t="s">
        <v>437</v>
      </c>
      <c r="D9" s="163" t="s">
        <v>1123</v>
      </c>
      <c r="E9" s="60" t="s">
        <v>438</v>
      </c>
      <c r="F9" s="60">
        <v>2022</v>
      </c>
      <c r="G9" s="60">
        <v>2028</v>
      </c>
      <c r="H9" s="60" t="s">
        <v>439</v>
      </c>
      <c r="I9" s="60" t="s">
        <v>440</v>
      </c>
      <c r="J9" s="44"/>
      <c r="K9" s="44"/>
      <c r="L9" s="44"/>
      <c r="M9" s="44"/>
      <c r="N9" s="44"/>
      <c r="O9" s="44"/>
      <c r="P9" s="44"/>
      <c r="Q9" s="44"/>
      <c r="R9" s="44"/>
      <c r="S9" s="44"/>
    </row>
    <row r="10" spans="1:19" ht="251.1" customHeight="1" x14ac:dyDescent="0.25">
      <c r="A10" s="60" t="s">
        <v>52</v>
      </c>
      <c r="B10" s="60" t="s">
        <v>441</v>
      </c>
      <c r="C10" s="63" t="s">
        <v>442</v>
      </c>
      <c r="D10" s="60" t="s">
        <v>443</v>
      </c>
      <c r="E10" s="60" t="s">
        <v>102</v>
      </c>
      <c r="F10" s="60">
        <v>2022</v>
      </c>
      <c r="G10" s="60">
        <v>2028</v>
      </c>
      <c r="H10" s="60" t="s">
        <v>243</v>
      </c>
      <c r="I10" s="60" t="s">
        <v>444</v>
      </c>
      <c r="J10" s="44"/>
      <c r="K10" s="44"/>
      <c r="L10" s="44"/>
      <c r="M10" s="44"/>
      <c r="N10" s="44"/>
      <c r="O10" s="44"/>
      <c r="P10" s="44"/>
      <c r="Q10" s="44"/>
      <c r="R10" s="44"/>
      <c r="S10" s="44"/>
    </row>
    <row r="11" spans="1:19" ht="76.5" x14ac:dyDescent="0.25">
      <c r="A11" s="60" t="s">
        <v>52</v>
      </c>
      <c r="B11" s="60" t="s">
        <v>445</v>
      </c>
      <c r="C11" s="84" t="s">
        <v>446</v>
      </c>
      <c r="D11" s="60" t="s">
        <v>447</v>
      </c>
      <c r="E11" s="60" t="s">
        <v>117</v>
      </c>
      <c r="F11" s="60">
        <v>2022</v>
      </c>
      <c r="G11" s="60">
        <v>2028</v>
      </c>
      <c r="H11" s="60" t="s">
        <v>448</v>
      </c>
      <c r="I11" s="89" t="s">
        <v>449</v>
      </c>
      <c r="J11" s="44"/>
      <c r="K11" s="44"/>
      <c r="L11" s="44"/>
      <c r="M11" s="44"/>
      <c r="N11" s="44"/>
      <c r="O11" s="44"/>
      <c r="P11" s="44"/>
      <c r="Q11" s="44"/>
      <c r="R11" s="44"/>
      <c r="S11" s="44"/>
    </row>
    <row r="12" spans="1:19" ht="117" customHeight="1" x14ac:dyDescent="0.25">
      <c r="A12" s="60" t="s">
        <v>52</v>
      </c>
      <c r="B12" s="61" t="s">
        <v>450</v>
      </c>
      <c r="C12" s="63" t="s">
        <v>451</v>
      </c>
      <c r="D12" s="60" t="s">
        <v>452</v>
      </c>
      <c r="E12" s="60" t="s">
        <v>102</v>
      </c>
      <c r="F12" s="60">
        <v>2022</v>
      </c>
      <c r="G12" s="60">
        <v>2028</v>
      </c>
      <c r="H12" s="60" t="s">
        <v>243</v>
      </c>
      <c r="I12" s="60" t="s">
        <v>453</v>
      </c>
      <c r="J12" s="44"/>
      <c r="K12" s="44"/>
      <c r="L12" s="44"/>
      <c r="M12" s="44"/>
      <c r="N12" s="44"/>
      <c r="O12" s="44"/>
      <c r="P12" s="44"/>
      <c r="Q12" s="44"/>
      <c r="R12" s="44"/>
      <c r="S12" s="44"/>
    </row>
    <row r="13" spans="1:19" ht="24" customHeight="1" x14ac:dyDescent="0.25">
      <c r="A13" s="275" t="str">
        <f>'Mērķi-prioritātes-uzdevumi'!F19</f>
        <v>U.4.2. Sekmēt kultūras un mākslas piedāvājuma daudzveidību un unikalitāti vietējā, starptautiskā un digitālā perspektīvā</v>
      </c>
      <c r="B13" s="270"/>
      <c r="C13" s="270"/>
      <c r="D13" s="270"/>
      <c r="E13" s="270"/>
      <c r="F13" s="270"/>
      <c r="G13" s="270"/>
      <c r="H13" s="270"/>
      <c r="I13" s="271"/>
      <c r="J13" s="44"/>
      <c r="K13" s="44"/>
      <c r="L13" s="44"/>
      <c r="M13" s="44"/>
      <c r="N13" s="44"/>
      <c r="O13" s="44"/>
      <c r="P13" s="44"/>
      <c r="Q13" s="44"/>
      <c r="R13" s="44"/>
      <c r="S13" s="44"/>
    </row>
    <row r="14" spans="1:19" ht="127.5" x14ac:dyDescent="0.25">
      <c r="A14" s="60" t="s">
        <v>54</v>
      </c>
      <c r="B14" s="60" t="s">
        <v>454</v>
      </c>
      <c r="C14" s="63" t="s">
        <v>455</v>
      </c>
      <c r="D14" s="60" t="s">
        <v>456</v>
      </c>
      <c r="E14" s="60" t="s">
        <v>102</v>
      </c>
      <c r="F14" s="60">
        <v>2022</v>
      </c>
      <c r="G14" s="60">
        <v>2028</v>
      </c>
      <c r="H14" s="60" t="s">
        <v>457</v>
      </c>
      <c r="I14" s="60" t="s">
        <v>458</v>
      </c>
      <c r="J14" s="44"/>
      <c r="K14" s="44"/>
      <c r="L14" s="44"/>
      <c r="M14" s="44"/>
      <c r="N14" s="44"/>
      <c r="O14" s="44"/>
      <c r="P14" s="44"/>
      <c r="Q14" s="44"/>
      <c r="R14" s="44"/>
      <c r="S14" s="44"/>
    </row>
    <row r="15" spans="1:19" ht="76.5" x14ac:dyDescent="0.25">
      <c r="A15" s="60" t="s">
        <v>54</v>
      </c>
      <c r="B15" s="60" t="s">
        <v>459</v>
      </c>
      <c r="C15" s="63" t="s">
        <v>460</v>
      </c>
      <c r="D15" s="60" t="s">
        <v>461</v>
      </c>
      <c r="E15" s="60" t="s">
        <v>102</v>
      </c>
      <c r="F15" s="60">
        <v>2022</v>
      </c>
      <c r="G15" s="60">
        <v>2028</v>
      </c>
      <c r="H15" s="60" t="s">
        <v>457</v>
      </c>
      <c r="I15" s="60" t="s">
        <v>462</v>
      </c>
      <c r="J15" s="44"/>
      <c r="K15" s="44"/>
      <c r="L15" s="44"/>
      <c r="M15" s="44"/>
      <c r="N15" s="44"/>
      <c r="O15" s="44"/>
      <c r="P15" s="44"/>
      <c r="Q15" s="44"/>
      <c r="R15" s="44"/>
      <c r="S15" s="44"/>
    </row>
    <row r="16" spans="1:19" ht="89.25" x14ac:dyDescent="0.25">
      <c r="A16" s="60" t="s">
        <v>54</v>
      </c>
      <c r="B16" s="60" t="s">
        <v>463</v>
      </c>
      <c r="C16" s="63" t="s">
        <v>464</v>
      </c>
      <c r="D16" s="60" t="s">
        <v>465</v>
      </c>
      <c r="E16" s="60" t="s">
        <v>102</v>
      </c>
      <c r="F16" s="60">
        <v>2024</v>
      </c>
      <c r="G16" s="60">
        <v>2028</v>
      </c>
      <c r="H16" s="60" t="s">
        <v>243</v>
      </c>
      <c r="I16" s="60" t="s">
        <v>466</v>
      </c>
      <c r="J16" s="44"/>
      <c r="K16" s="44"/>
      <c r="L16" s="44"/>
      <c r="M16" s="44"/>
      <c r="N16" s="44"/>
      <c r="O16" s="44"/>
      <c r="P16" s="44"/>
      <c r="Q16" s="44"/>
      <c r="R16" s="44"/>
      <c r="S16" s="44"/>
    </row>
    <row r="17" spans="1:19" ht="21.75" customHeight="1" x14ac:dyDescent="0.25">
      <c r="A17" s="275" t="str">
        <f>'Mērķi-prioritātes-uzdevumi'!F20</f>
        <v>U.4.3. Nodrošināt kultūras mantojuma teritoriju un objektu aizsardzību, attīstību un ilgtspējīgu pārvaldību</v>
      </c>
      <c r="B17" s="270"/>
      <c r="C17" s="270"/>
      <c r="D17" s="270"/>
      <c r="E17" s="270"/>
      <c r="F17" s="270"/>
      <c r="G17" s="270"/>
      <c r="H17" s="270"/>
      <c r="I17" s="271"/>
      <c r="J17" s="44"/>
      <c r="K17" s="44"/>
      <c r="L17" s="44"/>
      <c r="M17" s="44"/>
      <c r="N17" s="44"/>
      <c r="O17" s="44"/>
      <c r="P17" s="44"/>
      <c r="Q17" s="44"/>
      <c r="R17" s="44"/>
      <c r="S17" s="44"/>
    </row>
    <row r="18" spans="1:19" ht="191.25" x14ac:dyDescent="0.25">
      <c r="A18" s="60" t="s">
        <v>56</v>
      </c>
      <c r="B18" s="60" t="s">
        <v>467</v>
      </c>
      <c r="C18" s="63" t="s">
        <v>468</v>
      </c>
      <c r="D18" s="163" t="s">
        <v>1129</v>
      </c>
      <c r="E18" s="60" t="s">
        <v>117</v>
      </c>
      <c r="F18" s="60">
        <v>2022</v>
      </c>
      <c r="G18" s="60">
        <v>2028</v>
      </c>
      <c r="H18" s="60" t="s">
        <v>448</v>
      </c>
      <c r="I18" s="60" t="s">
        <v>469</v>
      </c>
      <c r="J18" s="99"/>
      <c r="K18" s="44"/>
      <c r="L18" s="44"/>
      <c r="M18" s="44"/>
      <c r="N18" s="44"/>
      <c r="O18" s="44"/>
      <c r="P18" s="44"/>
      <c r="Q18" s="44"/>
      <c r="R18" s="44"/>
      <c r="S18" s="44"/>
    </row>
    <row r="19" spans="1:19" ht="51" x14ac:dyDescent="0.25">
      <c r="A19" s="60" t="s">
        <v>56</v>
      </c>
      <c r="B19" s="60" t="s">
        <v>470</v>
      </c>
      <c r="C19" s="63" t="s">
        <v>471</v>
      </c>
      <c r="D19" s="60" t="s">
        <v>472</v>
      </c>
      <c r="E19" s="60" t="s">
        <v>473</v>
      </c>
      <c r="F19" s="60">
        <v>2022</v>
      </c>
      <c r="G19" s="60">
        <v>2028</v>
      </c>
      <c r="H19" s="60" t="s">
        <v>448</v>
      </c>
      <c r="I19" s="60" t="s">
        <v>474</v>
      </c>
      <c r="J19" s="44"/>
      <c r="K19" s="44"/>
      <c r="L19" s="44"/>
      <c r="M19" s="44"/>
      <c r="N19" s="44"/>
      <c r="O19" s="44"/>
      <c r="P19" s="44"/>
      <c r="Q19" s="44"/>
      <c r="R19" s="44"/>
      <c r="S19" s="44"/>
    </row>
    <row r="20" spans="1:19" s="187" customFormat="1" ht="213.95" customHeight="1" x14ac:dyDescent="0.25">
      <c r="A20" s="160" t="s">
        <v>56</v>
      </c>
      <c r="B20" s="160" t="s">
        <v>475</v>
      </c>
      <c r="C20" s="161" t="s">
        <v>476</v>
      </c>
      <c r="D20" s="160" t="s">
        <v>477</v>
      </c>
      <c r="E20" s="160" t="s">
        <v>478</v>
      </c>
      <c r="F20" s="160">
        <v>2022</v>
      </c>
      <c r="G20" s="160">
        <v>2025</v>
      </c>
      <c r="H20" s="160"/>
      <c r="I20" s="160" t="s">
        <v>1130</v>
      </c>
      <c r="J20" s="186"/>
      <c r="K20" s="186"/>
      <c r="L20" s="186"/>
      <c r="M20" s="186"/>
      <c r="N20" s="186"/>
      <c r="O20" s="186"/>
      <c r="P20" s="186"/>
      <c r="Q20" s="186"/>
      <c r="R20" s="186"/>
      <c r="S20" s="186"/>
    </row>
    <row r="21" spans="1:19" ht="98.45" customHeight="1" x14ac:dyDescent="0.25">
      <c r="A21" s="60" t="s">
        <v>56</v>
      </c>
      <c r="B21" s="60" t="s">
        <v>479</v>
      </c>
      <c r="C21" s="63" t="s">
        <v>480</v>
      </c>
      <c r="D21" s="60" t="s">
        <v>481</v>
      </c>
      <c r="E21" s="60" t="s">
        <v>482</v>
      </c>
      <c r="F21" s="60">
        <v>2022</v>
      </c>
      <c r="G21" s="60">
        <v>2028</v>
      </c>
      <c r="H21" s="60" t="s">
        <v>448</v>
      </c>
      <c r="I21" s="60" t="s">
        <v>483</v>
      </c>
      <c r="J21" s="44"/>
      <c r="K21" s="44"/>
      <c r="L21" s="44"/>
      <c r="M21" s="44"/>
      <c r="N21" s="44"/>
      <c r="O21" s="44"/>
      <c r="P21" s="44"/>
      <c r="Q21" s="44"/>
      <c r="R21" s="44"/>
      <c r="S21" s="44"/>
    </row>
    <row r="22" spans="1:19" ht="129" customHeight="1" x14ac:dyDescent="0.25">
      <c r="A22" s="60" t="s">
        <v>56</v>
      </c>
      <c r="B22" s="60" t="s">
        <v>484</v>
      </c>
      <c r="C22" s="63" t="s">
        <v>485</v>
      </c>
      <c r="D22" s="60" t="s">
        <v>486</v>
      </c>
      <c r="E22" s="60" t="s">
        <v>102</v>
      </c>
      <c r="F22" s="60">
        <v>2022</v>
      </c>
      <c r="G22" s="60">
        <v>2028</v>
      </c>
      <c r="H22" s="60" t="s">
        <v>457</v>
      </c>
      <c r="I22" s="60" t="s">
        <v>487</v>
      </c>
      <c r="J22" s="44"/>
      <c r="K22" s="44"/>
      <c r="L22" s="44"/>
      <c r="M22" s="44"/>
      <c r="N22" s="44"/>
      <c r="O22" s="44"/>
      <c r="P22" s="44"/>
      <c r="Q22" s="44"/>
      <c r="R22" s="44"/>
      <c r="S22" s="44"/>
    </row>
    <row r="23" spans="1:19" ht="227.25" hidden="1" customHeight="1" x14ac:dyDescent="0.25">
      <c r="A23" s="100" t="s">
        <v>56</v>
      </c>
      <c r="B23" s="100" t="s">
        <v>488</v>
      </c>
      <c r="C23" s="101" t="s">
        <v>489</v>
      </c>
      <c r="D23" s="100" t="s">
        <v>490</v>
      </c>
      <c r="E23" s="100" t="s">
        <v>102</v>
      </c>
      <c r="F23" s="100">
        <v>2022</v>
      </c>
      <c r="G23" s="100">
        <v>2028</v>
      </c>
      <c r="H23" s="100" t="s">
        <v>243</v>
      </c>
      <c r="I23" s="100" t="s">
        <v>491</v>
      </c>
      <c r="J23" s="92"/>
      <c r="K23" s="92"/>
      <c r="L23" s="92"/>
      <c r="M23" s="92"/>
      <c r="N23" s="92"/>
      <c r="O23" s="92"/>
      <c r="P23" s="92"/>
      <c r="Q23" s="92"/>
      <c r="R23" s="92"/>
      <c r="S23" s="92"/>
    </row>
    <row r="24" spans="1:19" ht="12.75" hidden="1" customHeight="1" x14ac:dyDescent="0.25">
      <c r="A24" s="100" t="s">
        <v>56</v>
      </c>
      <c r="B24" s="100" t="s">
        <v>492</v>
      </c>
      <c r="C24" s="101" t="s">
        <v>493</v>
      </c>
      <c r="D24" s="100" t="s">
        <v>494</v>
      </c>
      <c r="E24" s="100" t="s">
        <v>102</v>
      </c>
      <c r="F24" s="100">
        <v>2022</v>
      </c>
      <c r="G24" s="100">
        <v>2028</v>
      </c>
      <c r="H24" s="100" t="s">
        <v>457</v>
      </c>
      <c r="I24" s="100" t="s">
        <v>491</v>
      </c>
      <c r="J24" s="92"/>
      <c r="K24" s="92"/>
      <c r="L24" s="92"/>
      <c r="M24" s="92"/>
      <c r="N24" s="92"/>
      <c r="O24" s="92"/>
      <c r="P24" s="92"/>
      <c r="Q24" s="92"/>
      <c r="R24" s="92"/>
      <c r="S24" s="92"/>
    </row>
    <row r="25" spans="1:19" ht="12.75" customHeight="1" x14ac:dyDescent="0.25">
      <c r="A25" s="44"/>
      <c r="B25" s="44"/>
      <c r="C25" s="44"/>
      <c r="D25" s="44"/>
      <c r="E25" s="44"/>
      <c r="F25" s="44"/>
      <c r="G25" s="44"/>
      <c r="H25" s="44"/>
      <c r="I25" s="44"/>
      <c r="J25" s="44"/>
      <c r="K25" s="44"/>
      <c r="L25" s="44"/>
      <c r="M25" s="44"/>
      <c r="N25" s="44"/>
      <c r="O25" s="44"/>
      <c r="P25" s="44"/>
      <c r="Q25" s="44"/>
      <c r="R25" s="44"/>
      <c r="S25" s="44"/>
    </row>
    <row r="26" spans="1:19" ht="12.75" customHeight="1" x14ac:dyDescent="0.25">
      <c r="A26" s="44"/>
      <c r="B26" s="44"/>
      <c r="C26" s="44"/>
      <c r="D26" s="44"/>
      <c r="E26" s="44"/>
      <c r="F26" s="44"/>
      <c r="G26" s="44"/>
      <c r="H26" s="44"/>
      <c r="I26" s="44"/>
      <c r="J26" s="44"/>
      <c r="K26" s="44"/>
      <c r="L26" s="44"/>
      <c r="M26" s="44"/>
      <c r="N26" s="44"/>
      <c r="O26" s="44"/>
      <c r="P26" s="44"/>
      <c r="Q26" s="44"/>
      <c r="R26" s="44"/>
      <c r="S26" s="44"/>
    </row>
    <row r="27" spans="1:19" ht="12.75" customHeight="1" x14ac:dyDescent="0.25">
      <c r="A27" s="44"/>
      <c r="B27" s="44"/>
      <c r="C27" s="44"/>
      <c r="D27" s="44"/>
      <c r="E27" s="44"/>
      <c r="F27" s="44"/>
      <c r="G27" s="44"/>
      <c r="H27" s="44"/>
      <c r="I27" s="44"/>
      <c r="J27" s="44"/>
      <c r="K27" s="44"/>
      <c r="L27" s="44"/>
      <c r="M27" s="44"/>
      <c r="N27" s="44"/>
      <c r="O27" s="44"/>
      <c r="P27" s="44"/>
      <c r="Q27" s="44"/>
      <c r="R27" s="44"/>
      <c r="S27" s="44"/>
    </row>
    <row r="28" spans="1:19" ht="12.75" customHeight="1" x14ac:dyDescent="0.25">
      <c r="A28" s="44"/>
      <c r="B28" s="44"/>
      <c r="C28" s="44"/>
      <c r="D28" s="44"/>
      <c r="E28" s="44"/>
      <c r="F28" s="44"/>
      <c r="G28" s="44"/>
      <c r="H28" s="44"/>
      <c r="I28" s="44"/>
      <c r="J28" s="44"/>
      <c r="K28" s="44"/>
      <c r="L28" s="44"/>
      <c r="M28" s="44"/>
      <c r="N28" s="44"/>
      <c r="O28" s="44"/>
      <c r="P28" s="44"/>
      <c r="Q28" s="44"/>
      <c r="R28" s="44"/>
      <c r="S28" s="44"/>
    </row>
    <row r="29" spans="1:19" ht="12.75" customHeight="1" x14ac:dyDescent="0.25">
      <c r="A29" s="44"/>
      <c r="B29" s="44"/>
      <c r="C29" s="44"/>
      <c r="D29" s="44"/>
      <c r="E29" s="44"/>
      <c r="F29" s="44"/>
      <c r="G29" s="44"/>
      <c r="H29" s="44"/>
      <c r="I29" s="44"/>
      <c r="J29" s="44"/>
      <c r="K29" s="44"/>
      <c r="L29" s="44"/>
      <c r="M29" s="44"/>
      <c r="N29" s="44"/>
      <c r="O29" s="44"/>
      <c r="P29" s="44"/>
      <c r="Q29" s="44"/>
      <c r="R29" s="44"/>
      <c r="S29" s="44"/>
    </row>
    <row r="30" spans="1:19" ht="12.75" customHeight="1" x14ac:dyDescent="0.25">
      <c r="A30" s="44"/>
      <c r="B30" s="44"/>
      <c r="C30" s="44"/>
      <c r="D30" s="44"/>
      <c r="E30" s="44"/>
      <c r="F30" s="44"/>
      <c r="G30" s="44"/>
      <c r="H30" s="44"/>
      <c r="I30" s="44"/>
      <c r="J30" s="44"/>
      <c r="K30" s="44"/>
      <c r="L30" s="44"/>
      <c r="M30" s="44"/>
      <c r="N30" s="44"/>
      <c r="O30" s="44"/>
      <c r="P30" s="44"/>
      <c r="Q30" s="44"/>
      <c r="R30" s="44"/>
      <c r="S30" s="44"/>
    </row>
    <row r="31" spans="1:19" ht="12.75" customHeight="1" x14ac:dyDescent="0.25">
      <c r="A31" s="44"/>
      <c r="B31" s="44"/>
      <c r="C31" s="44"/>
      <c r="D31" s="44"/>
      <c r="E31" s="44"/>
      <c r="F31" s="44"/>
      <c r="G31" s="44"/>
      <c r="H31" s="44"/>
      <c r="I31" s="44"/>
      <c r="J31" s="44"/>
      <c r="K31" s="44"/>
      <c r="L31" s="44"/>
      <c r="M31" s="44"/>
      <c r="N31" s="44"/>
      <c r="O31" s="44"/>
      <c r="P31" s="44"/>
      <c r="Q31" s="44"/>
      <c r="R31" s="44"/>
      <c r="S31" s="44"/>
    </row>
    <row r="32" spans="1:19" ht="12.75" customHeight="1" x14ac:dyDescent="0.25">
      <c r="A32" s="44"/>
      <c r="B32" s="44"/>
      <c r="C32" s="44"/>
      <c r="D32" s="44"/>
      <c r="E32" s="44"/>
      <c r="F32" s="44"/>
      <c r="G32" s="44"/>
      <c r="H32" s="44"/>
      <c r="I32" s="44"/>
      <c r="J32" s="44"/>
      <c r="K32" s="44"/>
      <c r="L32" s="44"/>
      <c r="M32" s="44"/>
      <c r="N32" s="44"/>
      <c r="O32" s="44"/>
      <c r="P32" s="44"/>
      <c r="Q32" s="44"/>
      <c r="R32" s="44"/>
      <c r="S32" s="44"/>
    </row>
    <row r="33" spans="1:19" ht="12.75" customHeight="1" x14ac:dyDescent="0.25">
      <c r="A33" s="44"/>
      <c r="B33" s="44"/>
      <c r="C33" s="44"/>
      <c r="D33" s="44"/>
      <c r="E33" s="44"/>
      <c r="F33" s="44"/>
      <c r="G33" s="44"/>
      <c r="H33" s="44"/>
      <c r="I33" s="44"/>
      <c r="J33" s="44"/>
      <c r="K33" s="44"/>
      <c r="L33" s="44"/>
      <c r="M33" s="44"/>
      <c r="N33" s="44"/>
      <c r="O33" s="44"/>
      <c r="P33" s="44"/>
      <c r="Q33" s="44"/>
      <c r="R33" s="44"/>
      <c r="S33" s="44"/>
    </row>
    <row r="34" spans="1:19" ht="12.75" customHeight="1" x14ac:dyDescent="0.25">
      <c r="A34" s="44"/>
      <c r="B34" s="44"/>
      <c r="C34" s="44"/>
      <c r="D34" s="44"/>
      <c r="E34" s="44"/>
      <c r="F34" s="44"/>
      <c r="G34" s="44"/>
      <c r="H34" s="44"/>
      <c r="I34" s="44"/>
      <c r="J34" s="44"/>
      <c r="K34" s="44"/>
      <c r="L34" s="44"/>
      <c r="M34" s="44"/>
      <c r="N34" s="44"/>
      <c r="O34" s="44"/>
      <c r="P34" s="44"/>
      <c r="Q34" s="44"/>
      <c r="R34" s="44"/>
      <c r="S34" s="44"/>
    </row>
    <row r="35" spans="1:19" ht="12.75" customHeight="1" x14ac:dyDescent="0.25">
      <c r="A35" s="44"/>
      <c r="B35" s="44"/>
      <c r="C35" s="44"/>
      <c r="D35" s="44"/>
      <c r="E35" s="44"/>
      <c r="F35" s="44"/>
      <c r="G35" s="44"/>
      <c r="H35" s="44"/>
      <c r="I35" s="44"/>
      <c r="J35" s="44"/>
      <c r="K35" s="44"/>
      <c r="L35" s="44"/>
      <c r="M35" s="44"/>
      <c r="N35" s="44"/>
      <c r="O35" s="44"/>
      <c r="P35" s="44"/>
      <c r="Q35" s="44"/>
      <c r="R35" s="44"/>
      <c r="S35" s="44"/>
    </row>
    <row r="36" spans="1:19" ht="12.75" customHeight="1" x14ac:dyDescent="0.25">
      <c r="A36" s="44"/>
      <c r="B36" s="44"/>
      <c r="C36" s="44"/>
      <c r="D36" s="44"/>
      <c r="E36" s="44"/>
      <c r="F36" s="44"/>
      <c r="G36" s="44"/>
      <c r="H36" s="44"/>
      <c r="I36" s="44"/>
      <c r="J36" s="44"/>
      <c r="K36" s="44"/>
      <c r="L36" s="44"/>
      <c r="M36" s="44"/>
      <c r="N36" s="44"/>
      <c r="O36" s="44"/>
      <c r="P36" s="44"/>
      <c r="Q36" s="44"/>
      <c r="R36" s="44"/>
      <c r="S36" s="44"/>
    </row>
    <row r="37" spans="1:19" ht="12.75" customHeight="1" x14ac:dyDescent="0.25">
      <c r="A37" s="44"/>
      <c r="B37" s="44"/>
      <c r="C37" s="44"/>
      <c r="D37" s="44"/>
      <c r="E37" s="44"/>
      <c r="F37" s="44"/>
      <c r="G37" s="44"/>
      <c r="H37" s="44"/>
      <c r="I37" s="44"/>
      <c r="J37" s="44"/>
      <c r="K37" s="44"/>
      <c r="L37" s="44"/>
      <c r="M37" s="44"/>
      <c r="N37" s="44"/>
      <c r="O37" s="44"/>
      <c r="P37" s="44"/>
      <c r="Q37" s="44"/>
      <c r="R37" s="44"/>
      <c r="S37" s="44"/>
    </row>
    <row r="38" spans="1:19" ht="12.75" customHeight="1" x14ac:dyDescent="0.25">
      <c r="A38" s="44"/>
      <c r="B38" s="44"/>
      <c r="C38" s="44"/>
      <c r="D38" s="44"/>
      <c r="E38" s="44"/>
      <c r="F38" s="44"/>
      <c r="G38" s="44"/>
      <c r="H38" s="44"/>
      <c r="I38" s="44"/>
      <c r="J38" s="44"/>
      <c r="K38" s="44"/>
      <c r="L38" s="44"/>
      <c r="M38" s="44"/>
      <c r="N38" s="44"/>
      <c r="O38" s="44"/>
      <c r="P38" s="44"/>
      <c r="Q38" s="44"/>
      <c r="R38" s="44"/>
      <c r="S38" s="44"/>
    </row>
    <row r="39" spans="1:19" ht="12.75" customHeight="1" x14ac:dyDescent="0.25">
      <c r="A39" s="44"/>
      <c r="B39" s="44"/>
      <c r="C39" s="44"/>
      <c r="D39" s="44"/>
      <c r="E39" s="44"/>
      <c r="F39" s="44"/>
      <c r="G39" s="44"/>
      <c r="H39" s="44"/>
      <c r="I39" s="44"/>
      <c r="J39" s="44"/>
      <c r="K39" s="44"/>
      <c r="L39" s="44"/>
      <c r="M39" s="44"/>
      <c r="N39" s="44"/>
      <c r="O39" s="44"/>
      <c r="P39" s="44"/>
      <c r="Q39" s="44"/>
      <c r="R39" s="44"/>
      <c r="S39" s="44"/>
    </row>
    <row r="40" spans="1:19" ht="12.75" customHeight="1" x14ac:dyDescent="0.25">
      <c r="A40" s="44"/>
      <c r="B40" s="44"/>
      <c r="C40" s="44"/>
      <c r="D40" s="44"/>
      <c r="E40" s="44"/>
      <c r="F40" s="44"/>
      <c r="G40" s="44"/>
      <c r="H40" s="44"/>
      <c r="I40" s="44"/>
      <c r="J40" s="44"/>
      <c r="K40" s="44"/>
      <c r="L40" s="44"/>
      <c r="M40" s="44"/>
      <c r="N40" s="44"/>
      <c r="O40" s="44"/>
      <c r="P40" s="44"/>
      <c r="Q40" s="44"/>
      <c r="R40" s="44"/>
      <c r="S40" s="44"/>
    </row>
    <row r="41" spans="1:19" ht="12.75" customHeight="1" x14ac:dyDescent="0.25">
      <c r="A41" s="44"/>
      <c r="B41" s="44"/>
      <c r="C41" s="44"/>
      <c r="D41" s="44"/>
      <c r="E41" s="44"/>
      <c r="F41" s="44"/>
      <c r="G41" s="44"/>
      <c r="H41" s="44"/>
      <c r="I41" s="44"/>
      <c r="J41" s="44"/>
      <c r="K41" s="44"/>
      <c r="L41" s="44"/>
      <c r="M41" s="44"/>
      <c r="N41" s="44"/>
      <c r="O41" s="44"/>
      <c r="P41" s="44"/>
      <c r="Q41" s="44"/>
      <c r="R41" s="44"/>
      <c r="S41" s="44"/>
    </row>
    <row r="42" spans="1:19" ht="12.75" customHeight="1" x14ac:dyDescent="0.25">
      <c r="A42" s="44"/>
      <c r="B42" s="44"/>
      <c r="C42" s="44"/>
      <c r="D42" s="44"/>
      <c r="E42" s="44"/>
      <c r="F42" s="44"/>
      <c r="G42" s="44"/>
      <c r="H42" s="44"/>
      <c r="I42" s="44"/>
      <c r="J42" s="44"/>
      <c r="K42" s="44"/>
      <c r="L42" s="44"/>
      <c r="M42" s="44"/>
      <c r="N42" s="44"/>
      <c r="O42" s="44"/>
      <c r="P42" s="44"/>
      <c r="Q42" s="44"/>
      <c r="R42" s="44"/>
      <c r="S42" s="44"/>
    </row>
    <row r="43" spans="1:19" ht="12.75" customHeight="1" x14ac:dyDescent="0.25">
      <c r="A43" s="44"/>
      <c r="B43" s="44"/>
      <c r="C43" s="44"/>
      <c r="D43" s="44"/>
      <c r="E43" s="44"/>
      <c r="F43" s="44"/>
      <c r="G43" s="44"/>
      <c r="H43" s="44"/>
      <c r="I43" s="44"/>
      <c r="J43" s="44"/>
      <c r="K43" s="44"/>
      <c r="L43" s="44"/>
      <c r="M43" s="44"/>
      <c r="N43" s="44"/>
      <c r="O43" s="44"/>
      <c r="P43" s="44"/>
      <c r="Q43" s="44"/>
      <c r="R43" s="44"/>
      <c r="S43" s="44"/>
    </row>
    <row r="44" spans="1:19" ht="12.75" customHeight="1" x14ac:dyDescent="0.25">
      <c r="A44" s="44"/>
      <c r="B44" s="44"/>
      <c r="C44" s="44"/>
      <c r="D44" s="44"/>
      <c r="E44" s="44"/>
      <c r="F44" s="44"/>
      <c r="G44" s="44"/>
      <c r="H44" s="44"/>
      <c r="I44" s="44"/>
      <c r="J44" s="44"/>
      <c r="K44" s="44"/>
      <c r="L44" s="44"/>
      <c r="M44" s="44"/>
      <c r="N44" s="44"/>
      <c r="O44" s="44"/>
      <c r="P44" s="44"/>
      <c r="Q44" s="44"/>
      <c r="R44" s="44"/>
      <c r="S44" s="44"/>
    </row>
    <row r="45" spans="1:19" ht="12.75" customHeight="1" x14ac:dyDescent="0.25">
      <c r="A45" s="44"/>
      <c r="B45" s="44"/>
      <c r="C45" s="44"/>
      <c r="D45" s="44"/>
      <c r="E45" s="44"/>
      <c r="F45" s="44"/>
      <c r="G45" s="44"/>
      <c r="H45" s="44"/>
      <c r="I45" s="44"/>
      <c r="J45" s="44"/>
      <c r="K45" s="44"/>
      <c r="L45" s="44"/>
      <c r="M45" s="44"/>
      <c r="N45" s="44"/>
      <c r="O45" s="44"/>
      <c r="P45" s="44"/>
      <c r="Q45" s="44"/>
      <c r="R45" s="44"/>
      <c r="S45" s="44"/>
    </row>
    <row r="46" spans="1:19" ht="12.75" customHeight="1" x14ac:dyDescent="0.25">
      <c r="A46" s="44"/>
      <c r="B46" s="44"/>
      <c r="C46" s="44"/>
      <c r="D46" s="44"/>
      <c r="E46" s="44"/>
      <c r="F46" s="44"/>
      <c r="G46" s="44"/>
      <c r="H46" s="44"/>
      <c r="I46" s="44"/>
      <c r="J46" s="44"/>
      <c r="K46" s="44"/>
      <c r="L46" s="44"/>
      <c r="M46" s="44"/>
      <c r="N46" s="44"/>
      <c r="O46" s="44"/>
      <c r="P46" s="44"/>
      <c r="Q46" s="44"/>
      <c r="R46" s="44"/>
      <c r="S46" s="44"/>
    </row>
    <row r="47" spans="1:19" ht="12.75" customHeight="1" x14ac:dyDescent="0.25">
      <c r="A47" s="44"/>
      <c r="B47" s="44"/>
      <c r="C47" s="44"/>
      <c r="D47" s="44"/>
      <c r="E47" s="44"/>
      <c r="F47" s="44"/>
      <c r="G47" s="44"/>
      <c r="H47" s="44"/>
      <c r="I47" s="44"/>
      <c r="J47" s="44"/>
      <c r="K47" s="44"/>
      <c r="L47" s="44"/>
      <c r="M47" s="44"/>
      <c r="N47" s="44"/>
      <c r="O47" s="44"/>
      <c r="P47" s="44"/>
      <c r="Q47" s="44"/>
      <c r="R47" s="44"/>
      <c r="S47" s="44"/>
    </row>
    <row r="48" spans="1:19" ht="12.75" customHeight="1" x14ac:dyDescent="0.25">
      <c r="A48" s="44"/>
      <c r="B48" s="44"/>
      <c r="C48" s="44"/>
      <c r="D48" s="44"/>
      <c r="E48" s="44"/>
      <c r="F48" s="44"/>
      <c r="G48" s="44"/>
      <c r="H48" s="44"/>
      <c r="I48" s="44"/>
      <c r="J48" s="44"/>
      <c r="K48" s="44"/>
      <c r="L48" s="44"/>
      <c r="M48" s="44"/>
      <c r="N48" s="44"/>
      <c r="O48" s="44"/>
      <c r="P48" s="44"/>
      <c r="Q48" s="44"/>
      <c r="R48" s="44"/>
      <c r="S48" s="44"/>
    </row>
    <row r="49" spans="1:19" ht="12.75" customHeight="1" x14ac:dyDescent="0.25">
      <c r="A49" s="44"/>
      <c r="B49" s="44"/>
      <c r="C49" s="44"/>
      <c r="D49" s="44"/>
      <c r="E49" s="44"/>
      <c r="F49" s="44"/>
      <c r="G49" s="44"/>
      <c r="H49" s="44"/>
      <c r="I49" s="44"/>
      <c r="J49" s="44"/>
      <c r="K49" s="44"/>
      <c r="L49" s="44"/>
      <c r="M49" s="44"/>
      <c r="N49" s="44"/>
      <c r="O49" s="44"/>
      <c r="P49" s="44"/>
      <c r="Q49" s="44"/>
      <c r="R49" s="44"/>
      <c r="S49" s="44"/>
    </row>
    <row r="50" spans="1:19" ht="12.75" customHeight="1" x14ac:dyDescent="0.25">
      <c r="A50" s="44"/>
      <c r="B50" s="44"/>
      <c r="C50" s="44"/>
      <c r="D50" s="44"/>
      <c r="E50" s="44"/>
      <c r="F50" s="44"/>
      <c r="G50" s="44"/>
      <c r="H50" s="44"/>
      <c r="I50" s="44"/>
      <c r="J50" s="44"/>
      <c r="K50" s="44"/>
      <c r="L50" s="44"/>
      <c r="M50" s="44"/>
      <c r="N50" s="44"/>
      <c r="O50" s="44"/>
      <c r="P50" s="44"/>
      <c r="Q50" s="44"/>
      <c r="R50" s="44"/>
      <c r="S50" s="44"/>
    </row>
    <row r="51" spans="1:19" ht="12.75" customHeight="1" x14ac:dyDescent="0.25">
      <c r="A51" s="44"/>
      <c r="B51" s="44"/>
      <c r="C51" s="44"/>
      <c r="D51" s="44"/>
      <c r="E51" s="44"/>
      <c r="F51" s="44"/>
      <c r="G51" s="44"/>
      <c r="H51" s="44"/>
      <c r="I51" s="44"/>
      <c r="J51" s="44"/>
      <c r="K51" s="44"/>
      <c r="L51" s="44"/>
      <c r="M51" s="44"/>
      <c r="N51" s="44"/>
      <c r="O51" s="44"/>
      <c r="P51" s="44"/>
      <c r="Q51" s="44"/>
      <c r="R51" s="44"/>
      <c r="S51" s="44"/>
    </row>
    <row r="52" spans="1:19" ht="12.75" customHeight="1" x14ac:dyDescent="0.25">
      <c r="A52" s="44"/>
      <c r="B52" s="44"/>
      <c r="C52" s="44"/>
      <c r="D52" s="44"/>
      <c r="E52" s="44"/>
      <c r="F52" s="44"/>
      <c r="G52" s="44"/>
      <c r="H52" s="44"/>
      <c r="I52" s="44"/>
      <c r="J52" s="44"/>
      <c r="K52" s="44"/>
      <c r="L52" s="44"/>
      <c r="M52" s="44"/>
      <c r="N52" s="44"/>
      <c r="O52" s="44"/>
      <c r="P52" s="44"/>
      <c r="Q52" s="44"/>
      <c r="R52" s="44"/>
      <c r="S52" s="44"/>
    </row>
    <row r="53" spans="1:19" ht="12.75" customHeight="1" x14ac:dyDescent="0.25">
      <c r="A53" s="44"/>
      <c r="B53" s="44"/>
      <c r="C53" s="44"/>
      <c r="D53" s="44"/>
      <c r="E53" s="44"/>
      <c r="F53" s="44"/>
      <c r="G53" s="44"/>
      <c r="H53" s="44"/>
      <c r="I53" s="44"/>
      <c r="J53" s="44"/>
      <c r="K53" s="44"/>
      <c r="L53" s="44"/>
      <c r="M53" s="44"/>
      <c r="N53" s="44"/>
      <c r="O53" s="44"/>
      <c r="P53" s="44"/>
      <c r="Q53" s="44"/>
      <c r="R53" s="44"/>
      <c r="S53" s="44"/>
    </row>
    <row r="54" spans="1:19" ht="12.75" customHeight="1" x14ac:dyDescent="0.25">
      <c r="A54" s="44"/>
      <c r="B54" s="44"/>
      <c r="C54" s="44"/>
      <c r="D54" s="44"/>
      <c r="E54" s="44"/>
      <c r="F54" s="44"/>
      <c r="G54" s="44"/>
      <c r="H54" s="44"/>
      <c r="I54" s="44"/>
      <c r="J54" s="44"/>
      <c r="K54" s="44"/>
      <c r="L54" s="44"/>
      <c r="M54" s="44"/>
      <c r="N54" s="44"/>
      <c r="O54" s="44"/>
      <c r="P54" s="44"/>
      <c r="Q54" s="44"/>
      <c r="R54" s="44"/>
      <c r="S54" s="44"/>
    </row>
    <row r="55" spans="1:19" ht="12.75" customHeight="1" x14ac:dyDescent="0.25">
      <c r="A55" s="44"/>
      <c r="B55" s="44"/>
      <c r="C55" s="44"/>
      <c r="D55" s="44"/>
      <c r="E55" s="44"/>
      <c r="F55" s="44"/>
      <c r="G55" s="44"/>
      <c r="H55" s="44"/>
      <c r="I55" s="44"/>
      <c r="J55" s="44"/>
      <c r="K55" s="44"/>
      <c r="L55" s="44"/>
      <c r="M55" s="44"/>
      <c r="N55" s="44"/>
      <c r="O55" s="44"/>
      <c r="P55" s="44"/>
      <c r="Q55" s="44"/>
      <c r="R55" s="44"/>
      <c r="S55" s="44"/>
    </row>
    <row r="56" spans="1:19" ht="12.75" customHeight="1" x14ac:dyDescent="0.25">
      <c r="A56" s="44"/>
      <c r="B56" s="44"/>
      <c r="C56" s="44"/>
      <c r="D56" s="44"/>
      <c r="E56" s="44"/>
      <c r="F56" s="44"/>
      <c r="G56" s="44"/>
      <c r="H56" s="44"/>
      <c r="I56" s="44"/>
      <c r="J56" s="44"/>
      <c r="K56" s="44"/>
      <c r="L56" s="44"/>
      <c r="M56" s="44"/>
      <c r="N56" s="44"/>
      <c r="O56" s="44"/>
      <c r="P56" s="44"/>
      <c r="Q56" s="44"/>
      <c r="R56" s="44"/>
      <c r="S56" s="44"/>
    </row>
    <row r="57" spans="1:19" ht="12.75" customHeight="1" x14ac:dyDescent="0.25">
      <c r="A57" s="44"/>
      <c r="B57" s="44"/>
      <c r="C57" s="44"/>
      <c r="D57" s="44"/>
      <c r="E57" s="44"/>
      <c r="F57" s="44"/>
      <c r="G57" s="44"/>
      <c r="H57" s="44"/>
      <c r="I57" s="44"/>
      <c r="J57" s="44"/>
      <c r="K57" s="44"/>
      <c r="L57" s="44"/>
      <c r="M57" s="44"/>
      <c r="N57" s="44"/>
      <c r="O57" s="44"/>
      <c r="P57" s="44"/>
      <c r="Q57" s="44"/>
      <c r="R57" s="44"/>
      <c r="S57" s="44"/>
    </row>
    <row r="58" spans="1:19" ht="12.75" customHeight="1" x14ac:dyDescent="0.25">
      <c r="A58" s="44"/>
      <c r="B58" s="44"/>
      <c r="C58" s="44"/>
      <c r="D58" s="44"/>
      <c r="E58" s="44"/>
      <c r="F58" s="44"/>
      <c r="G58" s="44"/>
      <c r="H58" s="44"/>
      <c r="I58" s="44"/>
      <c r="J58" s="44"/>
      <c r="K58" s="44"/>
      <c r="L58" s="44"/>
      <c r="M58" s="44"/>
      <c r="N58" s="44"/>
      <c r="O58" s="44"/>
      <c r="P58" s="44"/>
      <c r="Q58" s="44"/>
      <c r="R58" s="44"/>
      <c r="S58" s="44"/>
    </row>
    <row r="59" spans="1:19" ht="12.75" customHeight="1" x14ac:dyDescent="0.25">
      <c r="A59" s="44"/>
      <c r="B59" s="44"/>
      <c r="C59" s="44"/>
      <c r="D59" s="44"/>
      <c r="E59" s="44"/>
      <c r="F59" s="44"/>
      <c r="G59" s="44"/>
      <c r="H59" s="44"/>
      <c r="I59" s="44"/>
      <c r="J59" s="44"/>
      <c r="K59" s="44"/>
      <c r="L59" s="44"/>
      <c r="M59" s="44"/>
      <c r="N59" s="44"/>
      <c r="O59" s="44"/>
      <c r="P59" s="44"/>
      <c r="Q59" s="44"/>
      <c r="R59" s="44"/>
      <c r="S59" s="44"/>
    </row>
    <row r="60" spans="1:19" ht="12.75" customHeight="1" x14ac:dyDescent="0.25">
      <c r="A60" s="44"/>
      <c r="B60" s="44"/>
      <c r="C60" s="44"/>
      <c r="D60" s="44"/>
      <c r="E60" s="44"/>
      <c r="F60" s="44"/>
      <c r="G60" s="44"/>
      <c r="H60" s="44"/>
      <c r="I60" s="44"/>
      <c r="J60" s="44"/>
      <c r="K60" s="44"/>
      <c r="L60" s="44"/>
      <c r="M60" s="44"/>
      <c r="N60" s="44"/>
      <c r="O60" s="44"/>
      <c r="P60" s="44"/>
      <c r="Q60" s="44"/>
      <c r="R60" s="44"/>
      <c r="S60" s="44"/>
    </row>
    <row r="61" spans="1:19" ht="12.75" customHeight="1" x14ac:dyDescent="0.25">
      <c r="A61" s="44"/>
      <c r="B61" s="44"/>
      <c r="C61" s="44"/>
      <c r="D61" s="44"/>
      <c r="E61" s="44"/>
      <c r="F61" s="44"/>
      <c r="G61" s="44"/>
      <c r="H61" s="44"/>
      <c r="I61" s="44"/>
      <c r="J61" s="44"/>
      <c r="K61" s="44"/>
      <c r="L61" s="44"/>
      <c r="M61" s="44"/>
      <c r="N61" s="44"/>
      <c r="O61" s="44"/>
      <c r="P61" s="44"/>
      <c r="Q61" s="44"/>
      <c r="R61" s="44"/>
      <c r="S61" s="44"/>
    </row>
    <row r="62" spans="1:19" ht="12.75" customHeight="1" x14ac:dyDescent="0.25">
      <c r="A62" s="44"/>
      <c r="B62" s="44"/>
      <c r="C62" s="44"/>
      <c r="D62" s="44"/>
      <c r="E62" s="44"/>
      <c r="F62" s="44"/>
      <c r="G62" s="44"/>
      <c r="H62" s="44"/>
      <c r="I62" s="44"/>
      <c r="J62" s="44"/>
      <c r="K62" s="44"/>
      <c r="L62" s="44"/>
      <c r="M62" s="44"/>
      <c r="N62" s="44"/>
      <c r="O62" s="44"/>
      <c r="P62" s="44"/>
      <c r="Q62" s="44"/>
      <c r="R62" s="44"/>
      <c r="S62" s="44"/>
    </row>
    <row r="63" spans="1:19" ht="12.75" customHeight="1" x14ac:dyDescent="0.25">
      <c r="A63" s="44"/>
      <c r="B63" s="44"/>
      <c r="C63" s="44"/>
      <c r="D63" s="44"/>
      <c r="E63" s="44"/>
      <c r="F63" s="44"/>
      <c r="G63" s="44"/>
      <c r="H63" s="44"/>
      <c r="I63" s="44"/>
      <c r="J63" s="44"/>
      <c r="K63" s="44"/>
      <c r="L63" s="44"/>
      <c r="M63" s="44"/>
      <c r="N63" s="44"/>
      <c r="O63" s="44"/>
      <c r="P63" s="44"/>
      <c r="Q63" s="44"/>
      <c r="R63" s="44"/>
      <c r="S63" s="44"/>
    </row>
    <row r="64" spans="1:19" ht="12.75" customHeight="1" x14ac:dyDescent="0.25">
      <c r="A64" s="44"/>
      <c r="B64" s="44"/>
      <c r="C64" s="44"/>
      <c r="D64" s="44"/>
      <c r="E64" s="44"/>
      <c r="F64" s="44"/>
      <c r="G64" s="44"/>
      <c r="H64" s="44"/>
      <c r="I64" s="44"/>
      <c r="J64" s="44"/>
      <c r="K64" s="44"/>
      <c r="L64" s="44"/>
      <c r="M64" s="44"/>
      <c r="N64" s="44"/>
      <c r="O64" s="44"/>
      <c r="P64" s="44"/>
      <c r="Q64" s="44"/>
      <c r="R64" s="44"/>
      <c r="S64" s="44"/>
    </row>
    <row r="65" spans="1:19" ht="12.75" customHeight="1" x14ac:dyDescent="0.25">
      <c r="A65" s="44"/>
      <c r="B65" s="44"/>
      <c r="C65" s="44"/>
      <c r="D65" s="44"/>
      <c r="E65" s="44"/>
      <c r="F65" s="44"/>
      <c r="G65" s="44"/>
      <c r="H65" s="44"/>
      <c r="I65" s="44"/>
      <c r="J65" s="44"/>
      <c r="K65" s="44"/>
      <c r="L65" s="44"/>
      <c r="M65" s="44"/>
      <c r="N65" s="44"/>
      <c r="O65" s="44"/>
      <c r="P65" s="44"/>
      <c r="Q65" s="44"/>
      <c r="R65" s="44"/>
      <c r="S65" s="44"/>
    </row>
    <row r="66" spans="1:19" ht="12.75" customHeight="1" x14ac:dyDescent="0.25">
      <c r="A66" s="44"/>
      <c r="B66" s="44"/>
      <c r="C66" s="44"/>
      <c r="D66" s="44"/>
      <c r="E66" s="44"/>
      <c r="F66" s="44"/>
      <c r="G66" s="44"/>
      <c r="H66" s="44"/>
      <c r="I66" s="44"/>
      <c r="J66" s="44"/>
      <c r="K66" s="44"/>
      <c r="L66" s="44"/>
      <c r="M66" s="44"/>
      <c r="N66" s="44"/>
      <c r="O66" s="44"/>
      <c r="P66" s="44"/>
      <c r="Q66" s="44"/>
      <c r="R66" s="44"/>
      <c r="S66" s="44"/>
    </row>
    <row r="67" spans="1:19" ht="12.75" customHeight="1" x14ac:dyDescent="0.25">
      <c r="A67" s="44"/>
      <c r="B67" s="44"/>
      <c r="C67" s="44"/>
      <c r="D67" s="44"/>
      <c r="E67" s="44"/>
      <c r="F67" s="44"/>
      <c r="G67" s="44"/>
      <c r="H67" s="44"/>
      <c r="I67" s="44"/>
      <c r="J67" s="44"/>
      <c r="K67" s="44"/>
      <c r="L67" s="44"/>
      <c r="M67" s="44"/>
      <c r="N67" s="44"/>
      <c r="O67" s="44"/>
      <c r="P67" s="44"/>
      <c r="Q67" s="44"/>
      <c r="R67" s="44"/>
      <c r="S67" s="44"/>
    </row>
    <row r="68" spans="1:19" ht="12.75" customHeight="1" x14ac:dyDescent="0.25">
      <c r="A68" s="44"/>
      <c r="B68" s="44"/>
      <c r="C68" s="44"/>
      <c r="D68" s="44"/>
      <c r="E68" s="44"/>
      <c r="F68" s="44"/>
      <c r="G68" s="44"/>
      <c r="H68" s="44"/>
      <c r="I68" s="44"/>
      <c r="J68" s="44"/>
      <c r="K68" s="44"/>
      <c r="L68" s="44"/>
      <c r="M68" s="44"/>
      <c r="N68" s="44"/>
      <c r="O68" s="44"/>
      <c r="P68" s="44"/>
      <c r="Q68" s="44"/>
      <c r="R68" s="44"/>
      <c r="S68" s="44"/>
    </row>
    <row r="69" spans="1:19" ht="12.75" customHeight="1" x14ac:dyDescent="0.25">
      <c r="A69" s="44"/>
      <c r="B69" s="44"/>
      <c r="C69" s="44"/>
      <c r="D69" s="44"/>
      <c r="E69" s="44"/>
      <c r="F69" s="44"/>
      <c r="G69" s="44"/>
      <c r="H69" s="44"/>
      <c r="I69" s="44"/>
      <c r="J69" s="44"/>
      <c r="K69" s="44"/>
      <c r="L69" s="44"/>
      <c r="M69" s="44"/>
      <c r="N69" s="44"/>
      <c r="O69" s="44"/>
      <c r="P69" s="44"/>
      <c r="Q69" s="44"/>
      <c r="R69" s="44"/>
      <c r="S69" s="44"/>
    </row>
    <row r="70" spans="1:19" ht="12.75" customHeight="1" x14ac:dyDescent="0.25">
      <c r="A70" s="44"/>
      <c r="B70" s="44"/>
      <c r="C70" s="44"/>
      <c r="D70" s="44"/>
      <c r="E70" s="44"/>
      <c r="F70" s="44"/>
      <c r="G70" s="44"/>
      <c r="H70" s="44"/>
      <c r="I70" s="44"/>
      <c r="J70" s="44"/>
      <c r="K70" s="44"/>
      <c r="L70" s="44"/>
      <c r="M70" s="44"/>
      <c r="N70" s="44"/>
      <c r="O70" s="44"/>
      <c r="P70" s="44"/>
      <c r="Q70" s="44"/>
      <c r="R70" s="44"/>
      <c r="S70" s="44"/>
    </row>
    <row r="71" spans="1:19" ht="12.75" customHeight="1" x14ac:dyDescent="0.25">
      <c r="A71" s="44"/>
      <c r="B71" s="44"/>
      <c r="C71" s="44"/>
      <c r="D71" s="44"/>
      <c r="E71" s="44"/>
      <c r="F71" s="44"/>
      <c r="G71" s="44"/>
      <c r="H71" s="44"/>
      <c r="I71" s="44"/>
      <c r="J71" s="44"/>
      <c r="K71" s="44"/>
      <c r="L71" s="44"/>
      <c r="M71" s="44"/>
      <c r="N71" s="44"/>
      <c r="O71" s="44"/>
      <c r="P71" s="44"/>
      <c r="Q71" s="44"/>
      <c r="R71" s="44"/>
      <c r="S71" s="44"/>
    </row>
    <row r="72" spans="1:19" ht="12.75" customHeight="1" x14ac:dyDescent="0.25">
      <c r="A72" s="44"/>
      <c r="B72" s="44"/>
      <c r="C72" s="44"/>
      <c r="D72" s="44"/>
      <c r="E72" s="44"/>
      <c r="F72" s="44"/>
      <c r="G72" s="44"/>
      <c r="H72" s="44"/>
      <c r="I72" s="44"/>
      <c r="J72" s="44"/>
      <c r="K72" s="44"/>
      <c r="L72" s="44"/>
      <c r="M72" s="44"/>
      <c r="N72" s="44"/>
      <c r="O72" s="44"/>
      <c r="P72" s="44"/>
      <c r="Q72" s="44"/>
      <c r="R72" s="44"/>
      <c r="S72" s="44"/>
    </row>
    <row r="73" spans="1:19" ht="12.75" customHeight="1" x14ac:dyDescent="0.25">
      <c r="A73" s="44"/>
      <c r="B73" s="44"/>
      <c r="C73" s="44"/>
      <c r="D73" s="44"/>
      <c r="E73" s="44"/>
      <c r="F73" s="44"/>
      <c r="G73" s="44"/>
      <c r="H73" s="44"/>
      <c r="I73" s="44"/>
      <c r="J73" s="44"/>
      <c r="K73" s="44"/>
      <c r="L73" s="44"/>
      <c r="M73" s="44"/>
      <c r="N73" s="44"/>
      <c r="O73" s="44"/>
      <c r="P73" s="44"/>
      <c r="Q73" s="44"/>
      <c r="R73" s="44"/>
      <c r="S73" s="44"/>
    </row>
    <row r="74" spans="1:19" ht="12.75" customHeight="1" x14ac:dyDescent="0.25">
      <c r="A74" s="44"/>
      <c r="B74" s="44"/>
      <c r="C74" s="44"/>
      <c r="D74" s="44"/>
      <c r="E74" s="44"/>
      <c r="F74" s="44"/>
      <c r="G74" s="44"/>
      <c r="H74" s="44"/>
      <c r="I74" s="44"/>
      <c r="J74" s="44"/>
      <c r="K74" s="44"/>
      <c r="L74" s="44"/>
      <c r="M74" s="44"/>
      <c r="N74" s="44"/>
      <c r="O74" s="44"/>
      <c r="P74" s="44"/>
      <c r="Q74" s="44"/>
      <c r="R74" s="44"/>
      <c r="S74" s="44"/>
    </row>
    <row r="75" spans="1:19" ht="12.75" customHeight="1" x14ac:dyDescent="0.25">
      <c r="A75" s="44"/>
      <c r="B75" s="44"/>
      <c r="C75" s="44"/>
      <c r="D75" s="44"/>
      <c r="E75" s="44"/>
      <c r="F75" s="44"/>
      <c r="G75" s="44"/>
      <c r="H75" s="44"/>
      <c r="I75" s="44"/>
      <c r="J75" s="44"/>
      <c r="K75" s="44"/>
      <c r="L75" s="44"/>
      <c r="M75" s="44"/>
      <c r="N75" s="44"/>
      <c r="O75" s="44"/>
      <c r="P75" s="44"/>
      <c r="Q75" s="44"/>
      <c r="R75" s="44"/>
      <c r="S75" s="44"/>
    </row>
    <row r="76" spans="1:19" ht="12.75" customHeight="1" x14ac:dyDescent="0.25">
      <c r="A76" s="44"/>
      <c r="B76" s="44"/>
      <c r="C76" s="44"/>
      <c r="D76" s="44"/>
      <c r="E76" s="44"/>
      <c r="F76" s="44"/>
      <c r="G76" s="44"/>
      <c r="H76" s="44"/>
      <c r="I76" s="44"/>
      <c r="J76" s="44"/>
      <c r="K76" s="44"/>
      <c r="L76" s="44"/>
      <c r="M76" s="44"/>
      <c r="N76" s="44"/>
      <c r="O76" s="44"/>
      <c r="P76" s="44"/>
      <c r="Q76" s="44"/>
      <c r="R76" s="44"/>
      <c r="S76" s="44"/>
    </row>
    <row r="77" spans="1:19" ht="12.75" customHeight="1" x14ac:dyDescent="0.25">
      <c r="A77" s="44"/>
      <c r="B77" s="44"/>
      <c r="C77" s="44"/>
      <c r="D77" s="44"/>
      <c r="E77" s="44"/>
      <c r="F77" s="44"/>
      <c r="G77" s="44"/>
      <c r="H77" s="44"/>
      <c r="I77" s="44"/>
      <c r="J77" s="44"/>
      <c r="K77" s="44"/>
      <c r="L77" s="44"/>
      <c r="M77" s="44"/>
      <c r="N77" s="44"/>
      <c r="O77" s="44"/>
      <c r="P77" s="44"/>
      <c r="Q77" s="44"/>
      <c r="R77" s="44"/>
      <c r="S77" s="44"/>
    </row>
    <row r="78" spans="1:19" ht="12.75" customHeight="1" x14ac:dyDescent="0.25">
      <c r="A78" s="44"/>
      <c r="B78" s="44"/>
      <c r="C78" s="44"/>
      <c r="D78" s="44"/>
      <c r="E78" s="44"/>
      <c r="F78" s="44"/>
      <c r="G78" s="44"/>
      <c r="H78" s="44"/>
      <c r="I78" s="44"/>
      <c r="J78" s="44"/>
      <c r="K78" s="44"/>
      <c r="L78" s="44"/>
      <c r="M78" s="44"/>
      <c r="N78" s="44"/>
      <c r="O78" s="44"/>
      <c r="P78" s="44"/>
      <c r="Q78" s="44"/>
      <c r="R78" s="44"/>
      <c r="S78" s="44"/>
    </row>
    <row r="79" spans="1:19" ht="12.75" customHeight="1" x14ac:dyDescent="0.25">
      <c r="A79" s="44"/>
      <c r="B79" s="44"/>
      <c r="C79" s="44"/>
      <c r="D79" s="44"/>
      <c r="E79" s="44"/>
      <c r="F79" s="44"/>
      <c r="G79" s="44"/>
      <c r="H79" s="44"/>
      <c r="I79" s="44"/>
      <c r="J79" s="44"/>
      <c r="K79" s="44"/>
      <c r="L79" s="44"/>
      <c r="M79" s="44"/>
      <c r="N79" s="44"/>
      <c r="O79" s="44"/>
      <c r="P79" s="44"/>
      <c r="Q79" s="44"/>
      <c r="R79" s="44"/>
      <c r="S79" s="44"/>
    </row>
    <row r="80" spans="1:19" ht="12.75" customHeight="1" x14ac:dyDescent="0.25">
      <c r="A80" s="44"/>
      <c r="B80" s="44"/>
      <c r="C80" s="44"/>
      <c r="D80" s="44"/>
      <c r="E80" s="44"/>
      <c r="F80" s="44"/>
      <c r="G80" s="44"/>
      <c r="H80" s="44"/>
      <c r="I80" s="44"/>
      <c r="J80" s="44"/>
      <c r="K80" s="44"/>
      <c r="L80" s="44"/>
      <c r="M80" s="44"/>
      <c r="N80" s="44"/>
      <c r="O80" s="44"/>
      <c r="P80" s="44"/>
      <c r="Q80" s="44"/>
      <c r="R80" s="44"/>
      <c r="S80" s="44"/>
    </row>
    <row r="81" spans="1:19" ht="12.75" customHeight="1" x14ac:dyDescent="0.25">
      <c r="A81" s="44"/>
      <c r="B81" s="44"/>
      <c r="C81" s="44"/>
      <c r="D81" s="44"/>
      <c r="E81" s="44"/>
      <c r="F81" s="44"/>
      <c r="G81" s="44"/>
      <c r="H81" s="44"/>
      <c r="I81" s="44"/>
      <c r="J81" s="44"/>
      <c r="K81" s="44"/>
      <c r="L81" s="44"/>
      <c r="M81" s="44"/>
      <c r="N81" s="44"/>
      <c r="O81" s="44"/>
      <c r="P81" s="44"/>
      <c r="Q81" s="44"/>
      <c r="R81" s="44"/>
      <c r="S81" s="44"/>
    </row>
    <row r="82" spans="1:19" ht="12.75" customHeight="1" x14ac:dyDescent="0.25">
      <c r="A82" s="44"/>
      <c r="B82" s="44"/>
      <c r="C82" s="44"/>
      <c r="D82" s="44"/>
      <c r="E82" s="44"/>
      <c r="F82" s="44"/>
      <c r="G82" s="44"/>
      <c r="H82" s="44"/>
      <c r="I82" s="44"/>
      <c r="J82" s="44"/>
      <c r="K82" s="44"/>
      <c r="L82" s="44"/>
      <c r="M82" s="44"/>
      <c r="N82" s="44"/>
      <c r="O82" s="44"/>
      <c r="P82" s="44"/>
      <c r="Q82" s="44"/>
      <c r="R82" s="44"/>
      <c r="S82" s="44"/>
    </row>
    <row r="83" spans="1:19" ht="12.75" customHeight="1" x14ac:dyDescent="0.25">
      <c r="A83" s="44"/>
      <c r="B83" s="44"/>
      <c r="C83" s="44"/>
      <c r="D83" s="44"/>
      <c r="E83" s="44"/>
      <c r="F83" s="44"/>
      <c r="G83" s="44"/>
      <c r="H83" s="44"/>
      <c r="I83" s="44"/>
      <c r="J83" s="44"/>
      <c r="K83" s="44"/>
      <c r="L83" s="44"/>
      <c r="M83" s="44"/>
      <c r="N83" s="44"/>
      <c r="O83" s="44"/>
      <c r="P83" s="44"/>
      <c r="Q83" s="44"/>
      <c r="R83" s="44"/>
      <c r="S83" s="44"/>
    </row>
    <row r="84" spans="1:19" ht="12.75" customHeight="1" x14ac:dyDescent="0.25">
      <c r="A84" s="44"/>
      <c r="B84" s="44"/>
      <c r="C84" s="44"/>
      <c r="D84" s="44"/>
      <c r="E84" s="44"/>
      <c r="F84" s="44"/>
      <c r="G84" s="44"/>
      <c r="H84" s="44"/>
      <c r="I84" s="44"/>
      <c r="J84" s="44"/>
      <c r="K84" s="44"/>
      <c r="L84" s="44"/>
      <c r="M84" s="44"/>
      <c r="N84" s="44"/>
      <c r="O84" s="44"/>
      <c r="P84" s="44"/>
      <c r="Q84" s="44"/>
      <c r="R84" s="44"/>
      <c r="S84" s="44"/>
    </row>
    <row r="85" spans="1:19" ht="12.75" customHeight="1" x14ac:dyDescent="0.25">
      <c r="A85" s="44"/>
      <c r="B85" s="44"/>
      <c r="C85" s="44"/>
      <c r="D85" s="44"/>
      <c r="E85" s="44"/>
      <c r="F85" s="44"/>
      <c r="G85" s="44"/>
      <c r="H85" s="44"/>
      <c r="I85" s="44"/>
      <c r="J85" s="44"/>
      <c r="K85" s="44"/>
      <c r="L85" s="44"/>
      <c r="M85" s="44"/>
      <c r="N85" s="44"/>
      <c r="O85" s="44"/>
      <c r="P85" s="44"/>
      <c r="Q85" s="44"/>
      <c r="R85" s="44"/>
      <c r="S85" s="44"/>
    </row>
    <row r="86" spans="1:19" ht="12.75" customHeight="1" x14ac:dyDescent="0.25">
      <c r="A86" s="44"/>
      <c r="B86" s="44"/>
      <c r="C86" s="44"/>
      <c r="D86" s="44"/>
      <c r="E86" s="44"/>
      <c r="F86" s="44"/>
      <c r="G86" s="44"/>
      <c r="H86" s="44"/>
      <c r="I86" s="44"/>
      <c r="J86" s="44"/>
      <c r="K86" s="44"/>
      <c r="L86" s="44"/>
      <c r="M86" s="44"/>
      <c r="N86" s="44"/>
      <c r="O86" s="44"/>
      <c r="P86" s="44"/>
      <c r="Q86" s="44"/>
      <c r="R86" s="44"/>
      <c r="S86" s="44"/>
    </row>
    <row r="87" spans="1:19" ht="12.75" customHeight="1" x14ac:dyDescent="0.25">
      <c r="A87" s="44"/>
      <c r="B87" s="44"/>
      <c r="C87" s="44"/>
      <c r="D87" s="44"/>
      <c r="E87" s="44"/>
      <c r="F87" s="44"/>
      <c r="G87" s="44"/>
      <c r="H87" s="44"/>
      <c r="I87" s="44"/>
      <c r="J87" s="44"/>
      <c r="K87" s="44"/>
      <c r="L87" s="44"/>
      <c r="M87" s="44"/>
      <c r="N87" s="44"/>
      <c r="O87" s="44"/>
      <c r="P87" s="44"/>
      <c r="Q87" s="44"/>
      <c r="R87" s="44"/>
      <c r="S87" s="44"/>
    </row>
    <row r="88" spans="1:19" ht="12.75" customHeight="1" x14ac:dyDescent="0.25">
      <c r="A88" s="44"/>
      <c r="B88" s="44"/>
      <c r="C88" s="44"/>
      <c r="D88" s="44"/>
      <c r="E88" s="44"/>
      <c r="F88" s="44"/>
      <c r="G88" s="44"/>
      <c r="H88" s="44"/>
      <c r="I88" s="44"/>
      <c r="J88" s="44"/>
      <c r="K88" s="44"/>
      <c r="L88" s="44"/>
      <c r="M88" s="44"/>
      <c r="N88" s="44"/>
      <c r="O88" s="44"/>
      <c r="P88" s="44"/>
      <c r="Q88" s="44"/>
      <c r="R88" s="44"/>
      <c r="S88" s="44"/>
    </row>
    <row r="89" spans="1:19" ht="12.75" customHeight="1" x14ac:dyDescent="0.25">
      <c r="A89" s="44"/>
      <c r="B89" s="44"/>
      <c r="C89" s="44"/>
      <c r="D89" s="44"/>
      <c r="E89" s="44"/>
      <c r="F89" s="44"/>
      <c r="G89" s="44"/>
      <c r="H89" s="44"/>
      <c r="I89" s="44"/>
      <c r="J89" s="44"/>
      <c r="K89" s="44"/>
      <c r="L89" s="44"/>
      <c r="M89" s="44"/>
      <c r="N89" s="44"/>
      <c r="O89" s="44"/>
      <c r="P89" s="44"/>
      <c r="Q89" s="44"/>
      <c r="R89" s="44"/>
      <c r="S89" s="44"/>
    </row>
    <row r="90" spans="1:19" ht="12.75" customHeight="1" x14ac:dyDescent="0.25">
      <c r="A90" s="44"/>
      <c r="B90" s="44"/>
      <c r="C90" s="44"/>
      <c r="D90" s="44"/>
      <c r="E90" s="44"/>
      <c r="F90" s="44"/>
      <c r="G90" s="44"/>
      <c r="H90" s="44"/>
      <c r="I90" s="44"/>
      <c r="J90" s="44"/>
      <c r="K90" s="44"/>
      <c r="L90" s="44"/>
      <c r="M90" s="44"/>
      <c r="N90" s="44"/>
      <c r="O90" s="44"/>
      <c r="P90" s="44"/>
      <c r="Q90" s="44"/>
      <c r="R90" s="44"/>
      <c r="S90" s="44"/>
    </row>
    <row r="91" spans="1:19" ht="12.75" customHeight="1" x14ac:dyDescent="0.25">
      <c r="A91" s="44"/>
      <c r="B91" s="44"/>
      <c r="C91" s="44"/>
      <c r="D91" s="44"/>
      <c r="E91" s="44"/>
      <c r="F91" s="44"/>
      <c r="G91" s="44"/>
      <c r="H91" s="44"/>
      <c r="I91" s="44"/>
      <c r="J91" s="44"/>
      <c r="K91" s="44"/>
      <c r="L91" s="44"/>
      <c r="M91" s="44"/>
      <c r="N91" s="44"/>
      <c r="O91" s="44"/>
      <c r="P91" s="44"/>
      <c r="Q91" s="44"/>
      <c r="R91" s="44"/>
      <c r="S91" s="44"/>
    </row>
    <row r="92" spans="1:19" ht="12.75" customHeight="1" x14ac:dyDescent="0.25">
      <c r="A92" s="44"/>
      <c r="B92" s="44"/>
      <c r="C92" s="44"/>
      <c r="D92" s="44"/>
      <c r="E92" s="44"/>
      <c r="F92" s="44"/>
      <c r="G92" s="44"/>
      <c r="H92" s="44"/>
      <c r="I92" s="44"/>
      <c r="J92" s="44"/>
      <c r="K92" s="44"/>
      <c r="L92" s="44"/>
      <c r="M92" s="44"/>
      <c r="N92" s="44"/>
      <c r="O92" s="44"/>
      <c r="P92" s="44"/>
      <c r="Q92" s="44"/>
      <c r="R92" s="44"/>
      <c r="S92" s="44"/>
    </row>
    <row r="93" spans="1:19" ht="12.75" customHeight="1" x14ac:dyDescent="0.25">
      <c r="A93" s="44"/>
      <c r="B93" s="44"/>
      <c r="C93" s="44"/>
      <c r="D93" s="44"/>
      <c r="E93" s="44"/>
      <c r="F93" s="44"/>
      <c r="G93" s="44"/>
      <c r="H93" s="44"/>
      <c r="I93" s="44"/>
      <c r="J93" s="44"/>
      <c r="K93" s="44"/>
      <c r="L93" s="44"/>
      <c r="M93" s="44"/>
      <c r="N93" s="44"/>
      <c r="O93" s="44"/>
      <c r="P93" s="44"/>
      <c r="Q93" s="44"/>
      <c r="R93" s="44"/>
      <c r="S93" s="44"/>
    </row>
    <row r="94" spans="1:19" ht="12.75" customHeight="1" x14ac:dyDescent="0.25">
      <c r="A94" s="44"/>
      <c r="B94" s="44"/>
      <c r="C94" s="44"/>
      <c r="D94" s="44"/>
      <c r="E94" s="44"/>
      <c r="F94" s="44"/>
      <c r="G94" s="44"/>
      <c r="H94" s="44"/>
      <c r="I94" s="44"/>
      <c r="J94" s="44"/>
      <c r="K94" s="44"/>
      <c r="L94" s="44"/>
      <c r="M94" s="44"/>
      <c r="N94" s="44"/>
      <c r="O94" s="44"/>
      <c r="P94" s="44"/>
      <c r="Q94" s="44"/>
      <c r="R94" s="44"/>
      <c r="S94" s="44"/>
    </row>
    <row r="95" spans="1:19" ht="12.75" customHeight="1" x14ac:dyDescent="0.25">
      <c r="A95" s="44"/>
      <c r="B95" s="44"/>
      <c r="C95" s="44"/>
      <c r="D95" s="44"/>
      <c r="E95" s="44"/>
      <c r="F95" s="44"/>
      <c r="G95" s="44"/>
      <c r="H95" s="44"/>
      <c r="I95" s="44"/>
      <c r="J95" s="44"/>
      <c r="K95" s="44"/>
      <c r="L95" s="44"/>
      <c r="M95" s="44"/>
      <c r="N95" s="44"/>
      <c r="O95" s="44"/>
      <c r="P95" s="44"/>
      <c r="Q95" s="44"/>
      <c r="R95" s="44"/>
      <c r="S95" s="44"/>
    </row>
    <row r="96" spans="1:19" ht="12.75" customHeight="1" x14ac:dyDescent="0.25">
      <c r="A96" s="44"/>
      <c r="B96" s="44"/>
      <c r="C96" s="44"/>
      <c r="D96" s="44"/>
      <c r="E96" s="44"/>
      <c r="F96" s="44"/>
      <c r="G96" s="44"/>
      <c r="H96" s="44"/>
      <c r="I96" s="44"/>
      <c r="J96" s="44"/>
      <c r="K96" s="44"/>
      <c r="L96" s="44"/>
      <c r="M96" s="44"/>
      <c r="N96" s="44"/>
      <c r="O96" s="44"/>
      <c r="P96" s="44"/>
      <c r="Q96" s="44"/>
      <c r="R96" s="44"/>
      <c r="S96" s="44"/>
    </row>
    <row r="97" spans="1:19" ht="12.75" customHeight="1" x14ac:dyDescent="0.25">
      <c r="A97" s="44"/>
      <c r="B97" s="44"/>
      <c r="C97" s="44"/>
      <c r="D97" s="44"/>
      <c r="E97" s="44"/>
      <c r="F97" s="44"/>
      <c r="G97" s="44"/>
      <c r="H97" s="44"/>
      <c r="I97" s="44"/>
      <c r="J97" s="44"/>
      <c r="K97" s="44"/>
      <c r="L97" s="44"/>
      <c r="M97" s="44"/>
      <c r="N97" s="44"/>
      <c r="O97" s="44"/>
      <c r="P97" s="44"/>
      <c r="Q97" s="44"/>
      <c r="R97" s="44"/>
      <c r="S97" s="44"/>
    </row>
    <row r="98" spans="1:19" ht="12.75" customHeight="1" x14ac:dyDescent="0.25">
      <c r="A98" s="44"/>
      <c r="B98" s="44"/>
      <c r="C98" s="44"/>
      <c r="D98" s="44"/>
      <c r="E98" s="44"/>
      <c r="F98" s="44"/>
      <c r="G98" s="44"/>
      <c r="H98" s="44"/>
      <c r="I98" s="44"/>
      <c r="J98" s="44"/>
      <c r="K98" s="44"/>
      <c r="L98" s="44"/>
      <c r="M98" s="44"/>
      <c r="N98" s="44"/>
      <c r="O98" s="44"/>
      <c r="P98" s="44"/>
      <c r="Q98" s="44"/>
      <c r="R98" s="44"/>
      <c r="S98" s="44"/>
    </row>
    <row r="99" spans="1:19" ht="12.75" customHeight="1" x14ac:dyDescent="0.25">
      <c r="A99" s="44"/>
      <c r="B99" s="44"/>
      <c r="C99" s="44"/>
      <c r="D99" s="44"/>
      <c r="E99" s="44"/>
      <c r="F99" s="44"/>
      <c r="G99" s="44"/>
      <c r="H99" s="44"/>
      <c r="I99" s="44"/>
      <c r="J99" s="44"/>
      <c r="K99" s="44"/>
      <c r="L99" s="44"/>
      <c r="M99" s="44"/>
      <c r="N99" s="44"/>
      <c r="O99" s="44"/>
      <c r="P99" s="44"/>
      <c r="Q99" s="44"/>
      <c r="R99" s="44"/>
      <c r="S99" s="44"/>
    </row>
    <row r="100" spans="1:19" ht="12.75" customHeight="1" x14ac:dyDescent="0.25">
      <c r="A100" s="44"/>
      <c r="B100" s="44"/>
      <c r="C100" s="44"/>
      <c r="D100" s="44"/>
      <c r="E100" s="44"/>
      <c r="F100" s="44"/>
      <c r="G100" s="44"/>
      <c r="H100" s="44"/>
      <c r="I100" s="44"/>
      <c r="J100" s="44"/>
      <c r="K100" s="44"/>
      <c r="L100" s="44"/>
      <c r="M100" s="44"/>
      <c r="N100" s="44"/>
      <c r="O100" s="44"/>
      <c r="P100" s="44"/>
      <c r="Q100" s="44"/>
      <c r="R100" s="44"/>
      <c r="S100" s="44"/>
    </row>
    <row r="101" spans="1:19" ht="12.75" customHeight="1" x14ac:dyDescent="0.25">
      <c r="A101" s="44"/>
      <c r="B101" s="44"/>
      <c r="C101" s="44"/>
      <c r="D101" s="44"/>
      <c r="E101" s="44"/>
      <c r="F101" s="44"/>
      <c r="G101" s="44"/>
      <c r="H101" s="44"/>
      <c r="I101" s="44"/>
      <c r="J101" s="44"/>
      <c r="K101" s="44"/>
      <c r="L101" s="44"/>
      <c r="M101" s="44"/>
      <c r="N101" s="44"/>
      <c r="O101" s="44"/>
      <c r="P101" s="44"/>
      <c r="Q101" s="44"/>
      <c r="R101" s="44"/>
      <c r="S101" s="44"/>
    </row>
    <row r="102" spans="1:19" ht="12.75" customHeight="1" x14ac:dyDescent="0.25">
      <c r="A102" s="44"/>
      <c r="B102" s="44"/>
      <c r="C102" s="44"/>
      <c r="D102" s="44"/>
      <c r="E102" s="44"/>
      <c r="F102" s="44"/>
      <c r="G102" s="44"/>
      <c r="H102" s="44"/>
      <c r="I102" s="44"/>
      <c r="J102" s="44"/>
      <c r="K102" s="44"/>
      <c r="L102" s="44"/>
      <c r="M102" s="44"/>
      <c r="N102" s="44"/>
      <c r="O102" s="44"/>
      <c r="P102" s="44"/>
      <c r="Q102" s="44"/>
      <c r="R102" s="44"/>
      <c r="S102" s="44"/>
    </row>
    <row r="103" spans="1:19" ht="12.75" customHeight="1" x14ac:dyDescent="0.25">
      <c r="A103" s="44"/>
      <c r="B103" s="44"/>
      <c r="C103" s="44"/>
      <c r="D103" s="44"/>
      <c r="E103" s="44"/>
      <c r="F103" s="44"/>
      <c r="G103" s="44"/>
      <c r="H103" s="44"/>
      <c r="I103" s="44"/>
      <c r="J103" s="44"/>
      <c r="K103" s="44"/>
      <c r="L103" s="44"/>
      <c r="M103" s="44"/>
      <c r="N103" s="44"/>
      <c r="O103" s="44"/>
      <c r="P103" s="44"/>
      <c r="Q103" s="44"/>
      <c r="R103" s="44"/>
      <c r="S103" s="44"/>
    </row>
    <row r="104" spans="1:19" ht="12.75" customHeight="1" x14ac:dyDescent="0.25">
      <c r="A104" s="44"/>
      <c r="B104" s="44"/>
      <c r="C104" s="44"/>
      <c r="D104" s="44"/>
      <c r="E104" s="44"/>
      <c r="F104" s="44"/>
      <c r="G104" s="44"/>
      <c r="H104" s="44"/>
      <c r="I104" s="44"/>
      <c r="J104" s="44"/>
      <c r="K104" s="44"/>
      <c r="L104" s="44"/>
      <c r="M104" s="44"/>
      <c r="N104" s="44"/>
      <c r="O104" s="44"/>
      <c r="P104" s="44"/>
      <c r="Q104" s="44"/>
      <c r="R104" s="44"/>
      <c r="S104" s="44"/>
    </row>
    <row r="105" spans="1:19" ht="12.75" customHeight="1" x14ac:dyDescent="0.25">
      <c r="A105" s="44"/>
      <c r="B105" s="44"/>
      <c r="C105" s="44"/>
      <c r="D105" s="44"/>
      <c r="E105" s="44"/>
      <c r="F105" s="44"/>
      <c r="G105" s="44"/>
      <c r="H105" s="44"/>
      <c r="I105" s="44"/>
      <c r="J105" s="44"/>
      <c r="K105" s="44"/>
      <c r="L105" s="44"/>
      <c r="M105" s="44"/>
      <c r="N105" s="44"/>
      <c r="O105" s="44"/>
      <c r="P105" s="44"/>
      <c r="Q105" s="44"/>
      <c r="R105" s="44"/>
      <c r="S105" s="44"/>
    </row>
    <row r="106" spans="1:19" ht="12.75" customHeight="1" x14ac:dyDescent="0.25">
      <c r="A106" s="44"/>
      <c r="B106" s="44"/>
      <c r="C106" s="44"/>
      <c r="D106" s="44"/>
      <c r="E106" s="44"/>
      <c r="F106" s="44"/>
      <c r="G106" s="44"/>
      <c r="H106" s="44"/>
      <c r="I106" s="44"/>
      <c r="J106" s="44"/>
      <c r="K106" s="44"/>
      <c r="L106" s="44"/>
      <c r="M106" s="44"/>
      <c r="N106" s="44"/>
      <c r="O106" s="44"/>
      <c r="P106" s="44"/>
      <c r="Q106" s="44"/>
      <c r="R106" s="44"/>
      <c r="S106" s="44"/>
    </row>
    <row r="107" spans="1:19" ht="12.75" customHeight="1" x14ac:dyDescent="0.25">
      <c r="A107" s="44"/>
      <c r="B107" s="44"/>
      <c r="C107" s="44"/>
      <c r="D107" s="44"/>
      <c r="E107" s="44"/>
      <c r="F107" s="44"/>
      <c r="G107" s="44"/>
      <c r="H107" s="44"/>
      <c r="I107" s="44"/>
      <c r="J107" s="44"/>
      <c r="K107" s="44"/>
      <c r="L107" s="44"/>
      <c r="M107" s="44"/>
      <c r="N107" s="44"/>
      <c r="O107" s="44"/>
      <c r="P107" s="44"/>
      <c r="Q107" s="44"/>
      <c r="R107" s="44"/>
      <c r="S107" s="44"/>
    </row>
    <row r="108" spans="1:19" ht="12.75" customHeight="1" x14ac:dyDescent="0.25">
      <c r="A108" s="44"/>
      <c r="B108" s="44"/>
      <c r="C108" s="44"/>
      <c r="D108" s="44"/>
      <c r="E108" s="44"/>
      <c r="F108" s="44"/>
      <c r="G108" s="44"/>
      <c r="H108" s="44"/>
      <c r="I108" s="44"/>
      <c r="J108" s="44"/>
      <c r="K108" s="44"/>
      <c r="L108" s="44"/>
      <c r="M108" s="44"/>
      <c r="N108" s="44"/>
      <c r="O108" s="44"/>
      <c r="P108" s="44"/>
      <c r="Q108" s="44"/>
      <c r="R108" s="44"/>
      <c r="S108" s="44"/>
    </row>
    <row r="109" spans="1:19" ht="12.75" customHeight="1" x14ac:dyDescent="0.25">
      <c r="A109" s="44"/>
      <c r="B109" s="44"/>
      <c r="C109" s="44"/>
      <c r="D109" s="44"/>
      <c r="E109" s="44"/>
      <c r="F109" s="44"/>
      <c r="G109" s="44"/>
      <c r="H109" s="44"/>
      <c r="I109" s="44"/>
      <c r="J109" s="44"/>
      <c r="K109" s="44"/>
      <c r="L109" s="44"/>
      <c r="M109" s="44"/>
      <c r="N109" s="44"/>
      <c r="O109" s="44"/>
      <c r="P109" s="44"/>
      <c r="Q109" s="44"/>
      <c r="R109" s="44"/>
      <c r="S109" s="44"/>
    </row>
    <row r="110" spans="1:19" ht="12.75" customHeight="1" x14ac:dyDescent="0.25">
      <c r="A110" s="44"/>
      <c r="B110" s="44"/>
      <c r="C110" s="44"/>
      <c r="D110" s="44"/>
      <c r="E110" s="44"/>
      <c r="F110" s="44"/>
      <c r="G110" s="44"/>
      <c r="H110" s="44"/>
      <c r="I110" s="44"/>
      <c r="J110" s="44"/>
      <c r="K110" s="44"/>
      <c r="L110" s="44"/>
      <c r="M110" s="44"/>
      <c r="N110" s="44"/>
      <c r="O110" s="44"/>
      <c r="P110" s="44"/>
      <c r="Q110" s="44"/>
      <c r="R110" s="44"/>
      <c r="S110" s="44"/>
    </row>
    <row r="111" spans="1:19" ht="12.75" customHeight="1" x14ac:dyDescent="0.25">
      <c r="A111" s="44"/>
      <c r="B111" s="44"/>
      <c r="C111" s="44"/>
      <c r="D111" s="44"/>
      <c r="E111" s="44"/>
      <c r="F111" s="44"/>
      <c r="G111" s="44"/>
      <c r="H111" s="44"/>
      <c r="I111" s="44"/>
      <c r="J111" s="44"/>
      <c r="K111" s="44"/>
      <c r="L111" s="44"/>
      <c r="M111" s="44"/>
      <c r="N111" s="44"/>
      <c r="O111" s="44"/>
      <c r="P111" s="44"/>
      <c r="Q111" s="44"/>
      <c r="R111" s="44"/>
      <c r="S111" s="44"/>
    </row>
    <row r="112" spans="1:19" ht="12.75" customHeight="1" x14ac:dyDescent="0.25">
      <c r="A112" s="44"/>
      <c r="B112" s="44"/>
      <c r="C112" s="44"/>
      <c r="D112" s="44"/>
      <c r="E112" s="44"/>
      <c r="F112" s="44"/>
      <c r="G112" s="44"/>
      <c r="H112" s="44"/>
      <c r="I112" s="44"/>
      <c r="J112" s="44"/>
      <c r="K112" s="44"/>
      <c r="L112" s="44"/>
      <c r="M112" s="44"/>
      <c r="N112" s="44"/>
      <c r="O112" s="44"/>
      <c r="P112" s="44"/>
      <c r="Q112" s="44"/>
      <c r="R112" s="44"/>
      <c r="S112" s="44"/>
    </row>
    <row r="113" spans="1:19" ht="12.75" customHeight="1" x14ac:dyDescent="0.25">
      <c r="A113" s="44"/>
      <c r="B113" s="44"/>
      <c r="C113" s="44"/>
      <c r="D113" s="44"/>
      <c r="E113" s="44"/>
      <c r="F113" s="44"/>
      <c r="G113" s="44"/>
      <c r="H113" s="44"/>
      <c r="I113" s="44"/>
      <c r="J113" s="44"/>
      <c r="K113" s="44"/>
      <c r="L113" s="44"/>
      <c r="M113" s="44"/>
      <c r="N113" s="44"/>
      <c r="O113" s="44"/>
      <c r="P113" s="44"/>
      <c r="Q113" s="44"/>
      <c r="R113" s="44"/>
      <c r="S113" s="44"/>
    </row>
    <row r="114" spans="1:19" ht="12.75" customHeight="1" x14ac:dyDescent="0.25">
      <c r="A114" s="44"/>
      <c r="B114" s="44"/>
      <c r="C114" s="44"/>
      <c r="D114" s="44"/>
      <c r="E114" s="44"/>
      <c r="F114" s="44"/>
      <c r="G114" s="44"/>
      <c r="H114" s="44"/>
      <c r="I114" s="44"/>
      <c r="J114" s="44"/>
      <c r="K114" s="44"/>
      <c r="L114" s="44"/>
      <c r="M114" s="44"/>
      <c r="N114" s="44"/>
      <c r="O114" s="44"/>
      <c r="P114" s="44"/>
      <c r="Q114" s="44"/>
      <c r="R114" s="44"/>
      <c r="S114" s="44"/>
    </row>
    <row r="115" spans="1:19" ht="12.75" customHeight="1" x14ac:dyDescent="0.25">
      <c r="A115" s="44"/>
      <c r="B115" s="44"/>
      <c r="C115" s="44"/>
      <c r="D115" s="44"/>
      <c r="E115" s="44"/>
      <c r="F115" s="44"/>
      <c r="G115" s="44"/>
      <c r="H115" s="44"/>
      <c r="I115" s="44"/>
      <c r="J115" s="44"/>
      <c r="K115" s="44"/>
      <c r="L115" s="44"/>
      <c r="M115" s="44"/>
      <c r="N115" s="44"/>
      <c r="O115" s="44"/>
      <c r="P115" s="44"/>
      <c r="Q115" s="44"/>
      <c r="R115" s="44"/>
      <c r="S115" s="44"/>
    </row>
    <row r="116" spans="1:19" ht="12.75" customHeight="1" x14ac:dyDescent="0.25">
      <c r="A116" s="44"/>
      <c r="B116" s="44"/>
      <c r="C116" s="44"/>
      <c r="D116" s="44"/>
      <c r="E116" s="44"/>
      <c r="F116" s="44"/>
      <c r="G116" s="44"/>
      <c r="H116" s="44"/>
      <c r="I116" s="44"/>
      <c r="J116" s="44"/>
      <c r="K116" s="44"/>
      <c r="L116" s="44"/>
      <c r="M116" s="44"/>
      <c r="N116" s="44"/>
      <c r="O116" s="44"/>
      <c r="P116" s="44"/>
      <c r="Q116" s="44"/>
      <c r="R116" s="44"/>
      <c r="S116" s="44"/>
    </row>
    <row r="117" spans="1:19" ht="12.75" customHeight="1" x14ac:dyDescent="0.25">
      <c r="A117" s="44"/>
      <c r="B117" s="44"/>
      <c r="C117" s="44"/>
      <c r="D117" s="44"/>
      <c r="E117" s="44"/>
      <c r="F117" s="44"/>
      <c r="G117" s="44"/>
      <c r="H117" s="44"/>
      <c r="I117" s="44"/>
      <c r="J117" s="44"/>
      <c r="K117" s="44"/>
      <c r="L117" s="44"/>
      <c r="M117" s="44"/>
      <c r="N117" s="44"/>
      <c r="O117" s="44"/>
      <c r="P117" s="44"/>
      <c r="Q117" s="44"/>
      <c r="R117" s="44"/>
      <c r="S117" s="44"/>
    </row>
    <row r="118" spans="1:19" ht="12.75" customHeight="1" x14ac:dyDescent="0.25">
      <c r="A118" s="44"/>
      <c r="B118" s="44"/>
      <c r="C118" s="44"/>
      <c r="D118" s="44"/>
      <c r="E118" s="44"/>
      <c r="F118" s="44"/>
      <c r="G118" s="44"/>
      <c r="H118" s="44"/>
      <c r="I118" s="44"/>
      <c r="J118" s="44"/>
      <c r="K118" s="44"/>
      <c r="L118" s="44"/>
      <c r="M118" s="44"/>
      <c r="N118" s="44"/>
      <c r="O118" s="44"/>
      <c r="P118" s="44"/>
      <c r="Q118" s="44"/>
      <c r="R118" s="44"/>
      <c r="S118" s="44"/>
    </row>
    <row r="119" spans="1:19" ht="12.75" customHeight="1" x14ac:dyDescent="0.25">
      <c r="A119" s="44"/>
      <c r="B119" s="44"/>
      <c r="C119" s="44"/>
      <c r="D119" s="44"/>
      <c r="E119" s="44"/>
      <c r="F119" s="44"/>
      <c r="G119" s="44"/>
      <c r="H119" s="44"/>
      <c r="I119" s="44"/>
      <c r="J119" s="44"/>
      <c r="K119" s="44"/>
      <c r="L119" s="44"/>
      <c r="M119" s="44"/>
      <c r="N119" s="44"/>
      <c r="O119" s="44"/>
      <c r="P119" s="44"/>
      <c r="Q119" s="44"/>
      <c r="R119" s="44"/>
      <c r="S119" s="44"/>
    </row>
    <row r="120" spans="1:19" ht="12.75" customHeight="1" x14ac:dyDescent="0.25">
      <c r="A120" s="44"/>
      <c r="B120" s="44"/>
      <c r="C120" s="44"/>
      <c r="D120" s="44"/>
      <c r="E120" s="44"/>
      <c r="F120" s="44"/>
      <c r="G120" s="44"/>
      <c r="H120" s="44"/>
      <c r="I120" s="44"/>
      <c r="J120" s="44"/>
      <c r="K120" s="44"/>
      <c r="L120" s="44"/>
      <c r="M120" s="44"/>
      <c r="N120" s="44"/>
      <c r="O120" s="44"/>
      <c r="P120" s="44"/>
      <c r="Q120" s="44"/>
      <c r="R120" s="44"/>
      <c r="S120" s="44"/>
    </row>
    <row r="121" spans="1:19" ht="12.75" customHeight="1" x14ac:dyDescent="0.25">
      <c r="A121" s="44"/>
      <c r="B121" s="44"/>
      <c r="C121" s="44"/>
      <c r="D121" s="44"/>
      <c r="E121" s="44"/>
      <c r="F121" s="44"/>
      <c r="G121" s="44"/>
      <c r="H121" s="44"/>
      <c r="I121" s="44"/>
      <c r="J121" s="44"/>
      <c r="K121" s="44"/>
      <c r="L121" s="44"/>
      <c r="M121" s="44"/>
      <c r="N121" s="44"/>
      <c r="O121" s="44"/>
      <c r="P121" s="44"/>
      <c r="Q121" s="44"/>
      <c r="R121" s="44"/>
      <c r="S121" s="44"/>
    </row>
    <row r="122" spans="1:19" ht="12.75" customHeight="1" x14ac:dyDescent="0.25">
      <c r="A122" s="44"/>
      <c r="B122" s="44"/>
      <c r="C122" s="44"/>
      <c r="D122" s="44"/>
      <c r="E122" s="44"/>
      <c r="F122" s="44"/>
      <c r="G122" s="44"/>
      <c r="H122" s="44"/>
      <c r="I122" s="44"/>
      <c r="J122" s="44"/>
      <c r="K122" s="44"/>
      <c r="L122" s="44"/>
      <c r="M122" s="44"/>
      <c r="N122" s="44"/>
      <c r="O122" s="44"/>
      <c r="P122" s="44"/>
      <c r="Q122" s="44"/>
      <c r="R122" s="44"/>
      <c r="S122" s="44"/>
    </row>
    <row r="123" spans="1:19" ht="12.75" customHeight="1" x14ac:dyDescent="0.25">
      <c r="A123" s="44"/>
      <c r="B123" s="44"/>
      <c r="C123" s="44"/>
      <c r="D123" s="44"/>
      <c r="E123" s="44"/>
      <c r="F123" s="44"/>
      <c r="G123" s="44"/>
      <c r="H123" s="44"/>
      <c r="I123" s="44"/>
      <c r="J123" s="44"/>
      <c r="K123" s="44"/>
      <c r="L123" s="44"/>
      <c r="M123" s="44"/>
      <c r="N123" s="44"/>
      <c r="O123" s="44"/>
      <c r="P123" s="44"/>
      <c r="Q123" s="44"/>
      <c r="R123" s="44"/>
      <c r="S123" s="44"/>
    </row>
    <row r="124" spans="1:19" ht="12.75" customHeight="1" x14ac:dyDescent="0.25">
      <c r="A124" s="44"/>
      <c r="B124" s="44"/>
      <c r="C124" s="44"/>
      <c r="D124" s="44"/>
      <c r="E124" s="44"/>
      <c r="F124" s="44"/>
      <c r="G124" s="44"/>
      <c r="H124" s="44"/>
      <c r="I124" s="44"/>
      <c r="J124" s="44"/>
      <c r="K124" s="44"/>
      <c r="L124" s="44"/>
      <c r="M124" s="44"/>
      <c r="N124" s="44"/>
      <c r="O124" s="44"/>
      <c r="P124" s="44"/>
      <c r="Q124" s="44"/>
      <c r="R124" s="44"/>
      <c r="S124" s="44"/>
    </row>
    <row r="125" spans="1:19" ht="12.75" customHeight="1" x14ac:dyDescent="0.25">
      <c r="A125" s="44"/>
      <c r="B125" s="44"/>
      <c r="C125" s="44"/>
      <c r="D125" s="44"/>
      <c r="E125" s="44"/>
      <c r="F125" s="44"/>
      <c r="G125" s="44"/>
      <c r="H125" s="44"/>
      <c r="I125" s="44"/>
      <c r="J125" s="44"/>
      <c r="K125" s="44"/>
      <c r="L125" s="44"/>
      <c r="M125" s="44"/>
      <c r="N125" s="44"/>
      <c r="O125" s="44"/>
      <c r="P125" s="44"/>
      <c r="Q125" s="44"/>
      <c r="R125" s="44"/>
      <c r="S125" s="44"/>
    </row>
    <row r="126" spans="1:19" ht="12.75" customHeight="1" x14ac:dyDescent="0.25">
      <c r="A126" s="44"/>
      <c r="B126" s="44"/>
      <c r="C126" s="44"/>
      <c r="D126" s="44"/>
      <c r="E126" s="44"/>
      <c r="F126" s="44"/>
      <c r="G126" s="44"/>
      <c r="H126" s="44"/>
      <c r="I126" s="44"/>
      <c r="J126" s="44"/>
      <c r="K126" s="44"/>
      <c r="L126" s="44"/>
      <c r="M126" s="44"/>
      <c r="N126" s="44"/>
      <c r="O126" s="44"/>
      <c r="P126" s="44"/>
      <c r="Q126" s="44"/>
      <c r="R126" s="44"/>
      <c r="S126" s="44"/>
    </row>
    <row r="127" spans="1:19" ht="12.75" customHeight="1" x14ac:dyDescent="0.25">
      <c r="A127" s="44"/>
      <c r="B127" s="44"/>
      <c r="C127" s="44"/>
      <c r="D127" s="44"/>
      <c r="E127" s="44"/>
      <c r="F127" s="44"/>
      <c r="G127" s="44"/>
      <c r="H127" s="44"/>
      <c r="I127" s="44"/>
      <c r="J127" s="44"/>
      <c r="K127" s="44"/>
      <c r="L127" s="44"/>
      <c r="M127" s="44"/>
      <c r="N127" s="44"/>
      <c r="O127" s="44"/>
      <c r="P127" s="44"/>
      <c r="Q127" s="44"/>
      <c r="R127" s="44"/>
      <c r="S127" s="44"/>
    </row>
    <row r="128" spans="1:19" ht="12.75" customHeight="1" x14ac:dyDescent="0.25">
      <c r="A128" s="44"/>
      <c r="B128" s="44"/>
      <c r="C128" s="44"/>
      <c r="D128" s="44"/>
      <c r="E128" s="44"/>
      <c r="F128" s="44"/>
      <c r="G128" s="44"/>
      <c r="H128" s="44"/>
      <c r="I128" s="44"/>
      <c r="J128" s="44"/>
      <c r="K128" s="44"/>
      <c r="L128" s="44"/>
      <c r="M128" s="44"/>
      <c r="N128" s="44"/>
      <c r="O128" s="44"/>
      <c r="P128" s="44"/>
      <c r="Q128" s="44"/>
      <c r="R128" s="44"/>
      <c r="S128" s="44"/>
    </row>
    <row r="129" spans="1:19" ht="12.75" customHeight="1" x14ac:dyDescent="0.25">
      <c r="A129" s="44"/>
      <c r="B129" s="44"/>
      <c r="C129" s="44"/>
      <c r="D129" s="44"/>
      <c r="E129" s="44"/>
      <c r="F129" s="44"/>
      <c r="G129" s="44"/>
      <c r="H129" s="44"/>
      <c r="I129" s="44"/>
      <c r="J129" s="44"/>
      <c r="K129" s="44"/>
      <c r="L129" s="44"/>
      <c r="M129" s="44"/>
      <c r="N129" s="44"/>
      <c r="O129" s="44"/>
      <c r="P129" s="44"/>
      <c r="Q129" s="44"/>
      <c r="R129" s="44"/>
      <c r="S129" s="44"/>
    </row>
    <row r="130" spans="1:19" ht="12.75" customHeight="1" x14ac:dyDescent="0.25">
      <c r="A130" s="44"/>
      <c r="B130" s="44"/>
      <c r="C130" s="44"/>
      <c r="D130" s="44"/>
      <c r="E130" s="44"/>
      <c r="F130" s="44"/>
      <c r="G130" s="44"/>
      <c r="H130" s="44"/>
      <c r="I130" s="44"/>
      <c r="J130" s="44"/>
      <c r="K130" s="44"/>
      <c r="L130" s="44"/>
      <c r="M130" s="44"/>
      <c r="N130" s="44"/>
      <c r="O130" s="44"/>
      <c r="P130" s="44"/>
      <c r="Q130" s="44"/>
      <c r="R130" s="44"/>
      <c r="S130" s="44"/>
    </row>
    <row r="131" spans="1:19" ht="12.75" customHeight="1" x14ac:dyDescent="0.25">
      <c r="A131" s="44"/>
      <c r="B131" s="44"/>
      <c r="C131" s="44"/>
      <c r="D131" s="44"/>
      <c r="E131" s="44"/>
      <c r="F131" s="44"/>
      <c r="G131" s="44"/>
      <c r="H131" s="44"/>
      <c r="I131" s="44"/>
      <c r="J131" s="44"/>
      <c r="K131" s="44"/>
      <c r="L131" s="44"/>
      <c r="M131" s="44"/>
      <c r="N131" s="44"/>
      <c r="O131" s="44"/>
      <c r="P131" s="44"/>
      <c r="Q131" s="44"/>
      <c r="R131" s="44"/>
      <c r="S131" s="44"/>
    </row>
    <row r="132" spans="1:19" ht="12.75" customHeight="1" x14ac:dyDescent="0.25">
      <c r="A132" s="44"/>
      <c r="B132" s="44"/>
      <c r="C132" s="44"/>
      <c r="D132" s="44"/>
      <c r="E132" s="44"/>
      <c r="F132" s="44"/>
      <c r="G132" s="44"/>
      <c r="H132" s="44"/>
      <c r="I132" s="44"/>
      <c r="J132" s="44"/>
      <c r="K132" s="44"/>
      <c r="L132" s="44"/>
      <c r="M132" s="44"/>
      <c r="N132" s="44"/>
      <c r="O132" s="44"/>
      <c r="P132" s="44"/>
      <c r="Q132" s="44"/>
      <c r="R132" s="44"/>
      <c r="S132" s="44"/>
    </row>
    <row r="133" spans="1:19" ht="12.75" customHeight="1" x14ac:dyDescent="0.25">
      <c r="A133" s="44"/>
      <c r="B133" s="44"/>
      <c r="C133" s="44"/>
      <c r="D133" s="44"/>
      <c r="E133" s="44"/>
      <c r="F133" s="44"/>
      <c r="G133" s="44"/>
      <c r="H133" s="44"/>
      <c r="I133" s="44"/>
      <c r="J133" s="44"/>
      <c r="K133" s="44"/>
      <c r="L133" s="44"/>
      <c r="M133" s="44"/>
      <c r="N133" s="44"/>
      <c r="O133" s="44"/>
      <c r="P133" s="44"/>
      <c r="Q133" s="44"/>
      <c r="R133" s="44"/>
      <c r="S133" s="44"/>
    </row>
    <row r="134" spans="1:19" ht="12.75" customHeight="1" x14ac:dyDescent="0.25">
      <c r="A134" s="44"/>
      <c r="B134" s="44"/>
      <c r="C134" s="44"/>
      <c r="D134" s="44"/>
      <c r="E134" s="44"/>
      <c r="F134" s="44"/>
      <c r="G134" s="44"/>
      <c r="H134" s="44"/>
      <c r="I134" s="44"/>
      <c r="J134" s="44"/>
      <c r="K134" s="44"/>
      <c r="L134" s="44"/>
      <c r="M134" s="44"/>
      <c r="N134" s="44"/>
      <c r="O134" s="44"/>
      <c r="P134" s="44"/>
      <c r="Q134" s="44"/>
      <c r="R134" s="44"/>
      <c r="S134" s="44"/>
    </row>
    <row r="135" spans="1:19" ht="12.75" customHeight="1" x14ac:dyDescent="0.25">
      <c r="A135" s="44"/>
      <c r="B135" s="44"/>
      <c r="C135" s="44"/>
      <c r="D135" s="44"/>
      <c r="E135" s="44"/>
      <c r="F135" s="44"/>
      <c r="G135" s="44"/>
      <c r="H135" s="44"/>
      <c r="I135" s="44"/>
      <c r="J135" s="44"/>
      <c r="K135" s="44"/>
      <c r="L135" s="44"/>
      <c r="M135" s="44"/>
      <c r="N135" s="44"/>
      <c r="O135" s="44"/>
      <c r="P135" s="44"/>
      <c r="Q135" s="44"/>
      <c r="R135" s="44"/>
      <c r="S135" s="44"/>
    </row>
    <row r="136" spans="1:19" ht="12.75" customHeight="1" x14ac:dyDescent="0.25">
      <c r="A136" s="44"/>
      <c r="B136" s="44"/>
      <c r="C136" s="44"/>
      <c r="D136" s="44"/>
      <c r="E136" s="44"/>
      <c r="F136" s="44"/>
      <c r="G136" s="44"/>
      <c r="H136" s="44"/>
      <c r="I136" s="44"/>
      <c r="J136" s="44"/>
      <c r="K136" s="44"/>
      <c r="L136" s="44"/>
      <c r="M136" s="44"/>
      <c r="N136" s="44"/>
      <c r="O136" s="44"/>
      <c r="P136" s="44"/>
      <c r="Q136" s="44"/>
      <c r="R136" s="44"/>
      <c r="S136" s="44"/>
    </row>
    <row r="137" spans="1:19" ht="12.75" customHeight="1" x14ac:dyDescent="0.25">
      <c r="A137" s="44"/>
      <c r="B137" s="44"/>
      <c r="C137" s="44"/>
      <c r="D137" s="44"/>
      <c r="E137" s="44"/>
      <c r="F137" s="44"/>
      <c r="G137" s="44"/>
      <c r="H137" s="44"/>
      <c r="I137" s="44"/>
      <c r="J137" s="44"/>
      <c r="K137" s="44"/>
      <c r="L137" s="44"/>
      <c r="M137" s="44"/>
      <c r="N137" s="44"/>
      <c r="O137" s="44"/>
      <c r="P137" s="44"/>
      <c r="Q137" s="44"/>
      <c r="R137" s="44"/>
      <c r="S137" s="44"/>
    </row>
    <row r="138" spans="1:19" ht="12.75" customHeight="1" x14ac:dyDescent="0.25">
      <c r="A138" s="44"/>
      <c r="B138" s="44"/>
      <c r="C138" s="44"/>
      <c r="D138" s="44"/>
      <c r="E138" s="44"/>
      <c r="F138" s="44"/>
      <c r="G138" s="44"/>
      <c r="H138" s="44"/>
      <c r="I138" s="44"/>
      <c r="J138" s="44"/>
      <c r="K138" s="44"/>
      <c r="L138" s="44"/>
      <c r="M138" s="44"/>
      <c r="N138" s="44"/>
      <c r="O138" s="44"/>
      <c r="P138" s="44"/>
      <c r="Q138" s="44"/>
      <c r="R138" s="44"/>
      <c r="S138" s="44"/>
    </row>
    <row r="139" spans="1:19" ht="12.75" customHeight="1" x14ac:dyDescent="0.25">
      <c r="A139" s="44"/>
      <c r="B139" s="44"/>
      <c r="C139" s="44"/>
      <c r="D139" s="44"/>
      <c r="E139" s="44"/>
      <c r="F139" s="44"/>
      <c r="G139" s="44"/>
      <c r="H139" s="44"/>
      <c r="I139" s="44"/>
      <c r="J139" s="44"/>
      <c r="K139" s="44"/>
      <c r="L139" s="44"/>
      <c r="M139" s="44"/>
      <c r="N139" s="44"/>
      <c r="O139" s="44"/>
      <c r="P139" s="44"/>
      <c r="Q139" s="44"/>
      <c r="R139" s="44"/>
      <c r="S139" s="44"/>
    </row>
    <row r="140" spans="1:19" ht="12.75" customHeight="1" x14ac:dyDescent="0.25">
      <c r="A140" s="44"/>
      <c r="B140" s="44"/>
      <c r="C140" s="44"/>
      <c r="D140" s="44"/>
      <c r="E140" s="44"/>
      <c r="F140" s="44"/>
      <c r="G140" s="44"/>
      <c r="H140" s="44"/>
      <c r="I140" s="44"/>
      <c r="J140" s="44"/>
      <c r="K140" s="44"/>
      <c r="L140" s="44"/>
      <c r="M140" s="44"/>
      <c r="N140" s="44"/>
      <c r="O140" s="44"/>
      <c r="P140" s="44"/>
      <c r="Q140" s="44"/>
      <c r="R140" s="44"/>
      <c r="S140" s="44"/>
    </row>
    <row r="141" spans="1:19" ht="12.75" customHeight="1" x14ac:dyDescent="0.25">
      <c r="A141" s="44"/>
      <c r="B141" s="44"/>
      <c r="C141" s="44"/>
      <c r="D141" s="44"/>
      <c r="E141" s="44"/>
      <c r="F141" s="44"/>
      <c r="G141" s="44"/>
      <c r="H141" s="44"/>
      <c r="I141" s="44"/>
      <c r="J141" s="44"/>
      <c r="K141" s="44"/>
      <c r="L141" s="44"/>
      <c r="M141" s="44"/>
      <c r="N141" s="44"/>
      <c r="O141" s="44"/>
      <c r="P141" s="44"/>
      <c r="Q141" s="44"/>
      <c r="R141" s="44"/>
      <c r="S141" s="44"/>
    </row>
    <row r="142" spans="1:19" ht="12.75" customHeight="1" x14ac:dyDescent="0.25">
      <c r="A142" s="44"/>
      <c r="B142" s="44"/>
      <c r="C142" s="44"/>
      <c r="D142" s="44"/>
      <c r="E142" s="44"/>
      <c r="F142" s="44"/>
      <c r="G142" s="44"/>
      <c r="H142" s="44"/>
      <c r="I142" s="44"/>
      <c r="J142" s="44"/>
      <c r="K142" s="44"/>
      <c r="L142" s="44"/>
      <c r="M142" s="44"/>
      <c r="N142" s="44"/>
      <c r="O142" s="44"/>
      <c r="P142" s="44"/>
      <c r="Q142" s="44"/>
      <c r="R142" s="44"/>
      <c r="S142" s="44"/>
    </row>
    <row r="143" spans="1:19" ht="12.75" customHeight="1" x14ac:dyDescent="0.25">
      <c r="A143" s="44"/>
      <c r="B143" s="44"/>
      <c r="C143" s="44"/>
      <c r="D143" s="44"/>
      <c r="E143" s="44"/>
      <c r="F143" s="44"/>
      <c r="G143" s="44"/>
      <c r="H143" s="44"/>
      <c r="I143" s="44"/>
      <c r="J143" s="44"/>
      <c r="K143" s="44"/>
      <c r="L143" s="44"/>
      <c r="M143" s="44"/>
      <c r="N143" s="44"/>
      <c r="O143" s="44"/>
      <c r="P143" s="44"/>
      <c r="Q143" s="44"/>
      <c r="R143" s="44"/>
      <c r="S143" s="44"/>
    </row>
    <row r="144" spans="1:19" ht="12.75" customHeight="1" x14ac:dyDescent="0.25">
      <c r="A144" s="44"/>
      <c r="B144" s="44"/>
      <c r="C144" s="44"/>
      <c r="D144" s="44"/>
      <c r="E144" s="44"/>
      <c r="F144" s="44"/>
      <c r="G144" s="44"/>
      <c r="H144" s="44"/>
      <c r="I144" s="44"/>
      <c r="J144" s="44"/>
      <c r="K144" s="44"/>
      <c r="L144" s="44"/>
      <c r="M144" s="44"/>
      <c r="N144" s="44"/>
      <c r="O144" s="44"/>
      <c r="P144" s="44"/>
      <c r="Q144" s="44"/>
      <c r="R144" s="44"/>
      <c r="S144" s="44"/>
    </row>
    <row r="145" spans="1:19" ht="12.75" customHeight="1" x14ac:dyDescent="0.25">
      <c r="A145" s="44"/>
      <c r="B145" s="44"/>
      <c r="C145" s="44"/>
      <c r="D145" s="44"/>
      <c r="E145" s="44"/>
      <c r="F145" s="44"/>
      <c r="G145" s="44"/>
      <c r="H145" s="44"/>
      <c r="I145" s="44"/>
      <c r="J145" s="44"/>
      <c r="K145" s="44"/>
      <c r="L145" s="44"/>
      <c r="M145" s="44"/>
      <c r="N145" s="44"/>
      <c r="O145" s="44"/>
      <c r="P145" s="44"/>
      <c r="Q145" s="44"/>
      <c r="R145" s="44"/>
      <c r="S145" s="44"/>
    </row>
    <row r="146" spans="1:19" ht="12.75" customHeight="1" x14ac:dyDescent="0.25">
      <c r="A146" s="44"/>
      <c r="B146" s="44"/>
      <c r="C146" s="44"/>
      <c r="D146" s="44"/>
      <c r="E146" s="44"/>
      <c r="F146" s="44"/>
      <c r="G146" s="44"/>
      <c r="H146" s="44"/>
      <c r="I146" s="44"/>
      <c r="J146" s="44"/>
      <c r="K146" s="44"/>
      <c r="L146" s="44"/>
      <c r="M146" s="44"/>
      <c r="N146" s="44"/>
      <c r="O146" s="44"/>
      <c r="P146" s="44"/>
      <c r="Q146" s="44"/>
      <c r="R146" s="44"/>
      <c r="S146" s="44"/>
    </row>
    <row r="147" spans="1:19" ht="12.75" customHeight="1" x14ac:dyDescent="0.25">
      <c r="A147" s="44"/>
      <c r="B147" s="44"/>
      <c r="C147" s="44"/>
      <c r="D147" s="44"/>
      <c r="E147" s="44"/>
      <c r="F147" s="44"/>
      <c r="G147" s="44"/>
      <c r="H147" s="44"/>
      <c r="I147" s="44"/>
      <c r="J147" s="44"/>
      <c r="K147" s="44"/>
      <c r="L147" s="44"/>
      <c r="M147" s="44"/>
      <c r="N147" s="44"/>
      <c r="O147" s="44"/>
      <c r="P147" s="44"/>
      <c r="Q147" s="44"/>
      <c r="R147" s="44"/>
      <c r="S147" s="44"/>
    </row>
    <row r="148" spans="1:19" ht="12.75" customHeight="1" x14ac:dyDescent="0.25">
      <c r="A148" s="44"/>
      <c r="B148" s="44"/>
      <c r="C148" s="44"/>
      <c r="D148" s="44"/>
      <c r="E148" s="44"/>
      <c r="F148" s="44"/>
      <c r="G148" s="44"/>
      <c r="H148" s="44"/>
      <c r="I148" s="44"/>
      <c r="J148" s="44"/>
      <c r="K148" s="44"/>
      <c r="L148" s="44"/>
      <c r="M148" s="44"/>
      <c r="N148" s="44"/>
      <c r="O148" s="44"/>
      <c r="P148" s="44"/>
      <c r="Q148" s="44"/>
      <c r="R148" s="44"/>
      <c r="S148" s="44"/>
    </row>
    <row r="149" spans="1:19" ht="12.75" customHeight="1" x14ac:dyDescent="0.25">
      <c r="A149" s="44"/>
      <c r="B149" s="44"/>
      <c r="C149" s="44"/>
      <c r="D149" s="44"/>
      <c r="E149" s="44"/>
      <c r="F149" s="44"/>
      <c r="G149" s="44"/>
      <c r="H149" s="44"/>
      <c r="I149" s="44"/>
      <c r="J149" s="44"/>
      <c r="K149" s="44"/>
      <c r="L149" s="44"/>
      <c r="M149" s="44"/>
      <c r="N149" s="44"/>
      <c r="O149" s="44"/>
      <c r="P149" s="44"/>
      <c r="Q149" s="44"/>
      <c r="R149" s="44"/>
      <c r="S149" s="44"/>
    </row>
    <row r="150" spans="1:19" ht="12.75" customHeight="1" x14ac:dyDescent="0.25">
      <c r="A150" s="44"/>
      <c r="B150" s="44"/>
      <c r="C150" s="44"/>
      <c r="D150" s="44"/>
      <c r="E150" s="44"/>
      <c r="F150" s="44"/>
      <c r="G150" s="44"/>
      <c r="H150" s="44"/>
      <c r="I150" s="44"/>
      <c r="J150" s="44"/>
      <c r="K150" s="44"/>
      <c r="L150" s="44"/>
      <c r="M150" s="44"/>
      <c r="N150" s="44"/>
      <c r="O150" s="44"/>
      <c r="P150" s="44"/>
      <c r="Q150" s="44"/>
      <c r="R150" s="44"/>
      <c r="S150" s="44"/>
    </row>
    <row r="151" spans="1:19" ht="12.75" customHeight="1" x14ac:dyDescent="0.25">
      <c r="A151" s="44"/>
      <c r="B151" s="44"/>
      <c r="C151" s="44"/>
      <c r="D151" s="44"/>
      <c r="E151" s="44"/>
      <c r="F151" s="44"/>
      <c r="G151" s="44"/>
      <c r="H151" s="44"/>
      <c r="I151" s="44"/>
      <c r="J151" s="44"/>
      <c r="K151" s="44"/>
      <c r="L151" s="44"/>
      <c r="M151" s="44"/>
      <c r="N151" s="44"/>
      <c r="O151" s="44"/>
      <c r="P151" s="44"/>
      <c r="Q151" s="44"/>
      <c r="R151" s="44"/>
      <c r="S151" s="44"/>
    </row>
    <row r="152" spans="1:19" ht="12.75" customHeight="1" x14ac:dyDescent="0.25">
      <c r="A152" s="44"/>
      <c r="B152" s="44"/>
      <c r="C152" s="44"/>
      <c r="D152" s="44"/>
      <c r="E152" s="44"/>
      <c r="F152" s="44"/>
      <c r="G152" s="44"/>
      <c r="H152" s="44"/>
      <c r="I152" s="44"/>
      <c r="J152" s="44"/>
      <c r="K152" s="44"/>
      <c r="L152" s="44"/>
      <c r="M152" s="44"/>
      <c r="N152" s="44"/>
      <c r="O152" s="44"/>
      <c r="P152" s="44"/>
      <c r="Q152" s="44"/>
      <c r="R152" s="44"/>
      <c r="S152" s="44"/>
    </row>
    <row r="153" spans="1:19" ht="12.75" customHeight="1" x14ac:dyDescent="0.25">
      <c r="A153" s="44"/>
      <c r="B153" s="44"/>
      <c r="C153" s="44"/>
      <c r="D153" s="44"/>
      <c r="E153" s="44"/>
      <c r="F153" s="44"/>
      <c r="G153" s="44"/>
      <c r="H153" s="44"/>
      <c r="I153" s="44"/>
      <c r="J153" s="44"/>
      <c r="K153" s="44"/>
      <c r="L153" s="44"/>
      <c r="M153" s="44"/>
      <c r="N153" s="44"/>
      <c r="O153" s="44"/>
      <c r="P153" s="44"/>
      <c r="Q153" s="44"/>
      <c r="R153" s="44"/>
      <c r="S153" s="44"/>
    </row>
    <row r="154" spans="1:19" ht="12.75" customHeight="1" x14ac:dyDescent="0.25">
      <c r="A154" s="44"/>
      <c r="B154" s="44"/>
      <c r="C154" s="44"/>
      <c r="D154" s="44"/>
      <c r="E154" s="44"/>
      <c r="F154" s="44"/>
      <c r="G154" s="44"/>
      <c r="H154" s="44"/>
      <c r="I154" s="44"/>
      <c r="J154" s="44"/>
      <c r="K154" s="44"/>
      <c r="L154" s="44"/>
      <c r="M154" s="44"/>
      <c r="N154" s="44"/>
      <c r="O154" s="44"/>
      <c r="P154" s="44"/>
      <c r="Q154" s="44"/>
      <c r="R154" s="44"/>
      <c r="S154" s="44"/>
    </row>
    <row r="155" spans="1:19" ht="12.75" customHeight="1" x14ac:dyDescent="0.25">
      <c r="A155" s="44"/>
      <c r="B155" s="44"/>
      <c r="C155" s="44"/>
      <c r="D155" s="44"/>
      <c r="E155" s="44"/>
      <c r="F155" s="44"/>
      <c r="G155" s="44"/>
      <c r="H155" s="44"/>
      <c r="I155" s="44"/>
      <c r="J155" s="44"/>
      <c r="K155" s="44"/>
      <c r="L155" s="44"/>
      <c r="M155" s="44"/>
      <c r="N155" s="44"/>
      <c r="O155" s="44"/>
      <c r="P155" s="44"/>
      <c r="Q155" s="44"/>
      <c r="R155" s="44"/>
      <c r="S155" s="44"/>
    </row>
    <row r="156" spans="1:19" ht="12.75" customHeight="1" x14ac:dyDescent="0.25">
      <c r="A156" s="44"/>
      <c r="B156" s="44"/>
      <c r="C156" s="44"/>
      <c r="D156" s="44"/>
      <c r="E156" s="44"/>
      <c r="F156" s="44"/>
      <c r="G156" s="44"/>
      <c r="H156" s="44"/>
      <c r="I156" s="44"/>
      <c r="J156" s="44"/>
      <c r="K156" s="44"/>
      <c r="L156" s="44"/>
      <c r="M156" s="44"/>
      <c r="N156" s="44"/>
      <c r="O156" s="44"/>
      <c r="P156" s="44"/>
      <c r="Q156" s="44"/>
      <c r="R156" s="44"/>
      <c r="S156" s="44"/>
    </row>
    <row r="157" spans="1:19" ht="12.75" customHeight="1" x14ac:dyDescent="0.25">
      <c r="A157" s="44"/>
      <c r="B157" s="44"/>
      <c r="C157" s="44"/>
      <c r="D157" s="44"/>
      <c r="E157" s="44"/>
      <c r="F157" s="44"/>
      <c r="G157" s="44"/>
      <c r="H157" s="44"/>
      <c r="I157" s="44"/>
      <c r="J157" s="44"/>
      <c r="K157" s="44"/>
      <c r="L157" s="44"/>
      <c r="M157" s="44"/>
      <c r="N157" s="44"/>
      <c r="O157" s="44"/>
      <c r="P157" s="44"/>
      <c r="Q157" s="44"/>
      <c r="R157" s="44"/>
      <c r="S157" s="44"/>
    </row>
    <row r="158" spans="1:19" ht="12.75" customHeight="1" x14ac:dyDescent="0.25">
      <c r="A158" s="44"/>
      <c r="B158" s="44"/>
      <c r="C158" s="44"/>
      <c r="D158" s="44"/>
      <c r="E158" s="44"/>
      <c r="F158" s="44"/>
      <c r="G158" s="44"/>
      <c r="H158" s="44"/>
      <c r="I158" s="44"/>
      <c r="J158" s="44"/>
      <c r="K158" s="44"/>
      <c r="L158" s="44"/>
      <c r="M158" s="44"/>
      <c r="N158" s="44"/>
      <c r="O158" s="44"/>
      <c r="P158" s="44"/>
      <c r="Q158" s="44"/>
      <c r="R158" s="44"/>
      <c r="S158" s="44"/>
    </row>
    <row r="159" spans="1:19" ht="12.75" customHeight="1" x14ac:dyDescent="0.25">
      <c r="A159" s="44"/>
      <c r="B159" s="44"/>
      <c r="C159" s="44"/>
      <c r="D159" s="44"/>
      <c r="E159" s="44"/>
      <c r="F159" s="44"/>
      <c r="G159" s="44"/>
      <c r="H159" s="44"/>
      <c r="I159" s="44"/>
      <c r="J159" s="44"/>
      <c r="K159" s="44"/>
      <c r="L159" s="44"/>
      <c r="M159" s="44"/>
      <c r="N159" s="44"/>
      <c r="O159" s="44"/>
      <c r="P159" s="44"/>
      <c r="Q159" s="44"/>
      <c r="R159" s="44"/>
      <c r="S159" s="44"/>
    </row>
    <row r="160" spans="1:19" ht="12.75" customHeight="1" x14ac:dyDescent="0.25">
      <c r="A160" s="44"/>
      <c r="B160" s="44"/>
      <c r="C160" s="44"/>
      <c r="D160" s="44"/>
      <c r="E160" s="44"/>
      <c r="F160" s="44"/>
      <c r="G160" s="44"/>
      <c r="H160" s="44"/>
      <c r="I160" s="44"/>
      <c r="J160" s="44"/>
      <c r="K160" s="44"/>
      <c r="L160" s="44"/>
      <c r="M160" s="44"/>
      <c r="N160" s="44"/>
      <c r="O160" s="44"/>
      <c r="P160" s="44"/>
      <c r="Q160" s="44"/>
      <c r="R160" s="44"/>
      <c r="S160" s="44"/>
    </row>
    <row r="161" spans="1:19" ht="12.75" customHeight="1" x14ac:dyDescent="0.25">
      <c r="A161" s="44"/>
      <c r="B161" s="44"/>
      <c r="C161" s="44"/>
      <c r="D161" s="44"/>
      <c r="E161" s="44"/>
      <c r="F161" s="44"/>
      <c r="G161" s="44"/>
      <c r="H161" s="44"/>
      <c r="I161" s="44"/>
      <c r="J161" s="44"/>
      <c r="K161" s="44"/>
      <c r="L161" s="44"/>
      <c r="M161" s="44"/>
      <c r="N161" s="44"/>
      <c r="O161" s="44"/>
      <c r="P161" s="44"/>
      <c r="Q161" s="44"/>
      <c r="R161" s="44"/>
      <c r="S161" s="44"/>
    </row>
    <row r="162" spans="1:19" ht="12.75" customHeight="1" x14ac:dyDescent="0.25">
      <c r="A162" s="44"/>
      <c r="B162" s="44"/>
      <c r="C162" s="44"/>
      <c r="D162" s="44"/>
      <c r="E162" s="44"/>
      <c r="F162" s="44"/>
      <c r="G162" s="44"/>
      <c r="H162" s="44"/>
      <c r="I162" s="44"/>
      <c r="J162" s="44"/>
      <c r="K162" s="44"/>
      <c r="L162" s="44"/>
      <c r="M162" s="44"/>
      <c r="N162" s="44"/>
      <c r="O162" s="44"/>
      <c r="P162" s="44"/>
      <c r="Q162" s="44"/>
      <c r="R162" s="44"/>
      <c r="S162" s="44"/>
    </row>
    <row r="163" spans="1:19" ht="12.75" customHeight="1" x14ac:dyDescent="0.25">
      <c r="A163" s="44"/>
      <c r="B163" s="44"/>
      <c r="C163" s="44"/>
      <c r="D163" s="44"/>
      <c r="E163" s="44"/>
      <c r="F163" s="44"/>
      <c r="G163" s="44"/>
      <c r="H163" s="44"/>
      <c r="I163" s="44"/>
      <c r="J163" s="44"/>
      <c r="K163" s="44"/>
      <c r="L163" s="44"/>
      <c r="M163" s="44"/>
      <c r="N163" s="44"/>
      <c r="O163" s="44"/>
      <c r="P163" s="44"/>
      <c r="Q163" s="44"/>
      <c r="R163" s="44"/>
      <c r="S163" s="44"/>
    </row>
    <row r="164" spans="1:19" ht="12.75" customHeight="1" x14ac:dyDescent="0.25">
      <c r="A164" s="44"/>
      <c r="B164" s="44"/>
      <c r="C164" s="44"/>
      <c r="D164" s="44"/>
      <c r="E164" s="44"/>
      <c r="F164" s="44"/>
      <c r="G164" s="44"/>
      <c r="H164" s="44"/>
      <c r="I164" s="44"/>
      <c r="J164" s="44"/>
      <c r="K164" s="44"/>
      <c r="L164" s="44"/>
      <c r="M164" s="44"/>
      <c r="N164" s="44"/>
      <c r="O164" s="44"/>
      <c r="P164" s="44"/>
      <c r="Q164" s="44"/>
      <c r="R164" s="44"/>
      <c r="S164" s="44"/>
    </row>
    <row r="165" spans="1:19" ht="12.75" customHeight="1" x14ac:dyDescent="0.25">
      <c r="A165" s="44"/>
      <c r="B165" s="44"/>
      <c r="C165" s="44"/>
      <c r="D165" s="44"/>
      <c r="E165" s="44"/>
      <c r="F165" s="44"/>
      <c r="G165" s="44"/>
      <c r="H165" s="44"/>
      <c r="I165" s="44"/>
      <c r="J165" s="44"/>
      <c r="K165" s="44"/>
      <c r="L165" s="44"/>
      <c r="M165" s="44"/>
      <c r="N165" s="44"/>
      <c r="O165" s="44"/>
      <c r="P165" s="44"/>
      <c r="Q165" s="44"/>
      <c r="R165" s="44"/>
      <c r="S165" s="44"/>
    </row>
    <row r="166" spans="1:19" ht="12.75" customHeight="1" x14ac:dyDescent="0.25">
      <c r="A166" s="44"/>
      <c r="B166" s="44"/>
      <c r="C166" s="44"/>
      <c r="D166" s="44"/>
      <c r="E166" s="44"/>
      <c r="F166" s="44"/>
      <c r="G166" s="44"/>
      <c r="H166" s="44"/>
      <c r="I166" s="44"/>
      <c r="J166" s="44"/>
      <c r="K166" s="44"/>
      <c r="L166" s="44"/>
      <c r="M166" s="44"/>
      <c r="N166" s="44"/>
      <c r="O166" s="44"/>
      <c r="P166" s="44"/>
      <c r="Q166" s="44"/>
      <c r="R166" s="44"/>
      <c r="S166" s="44"/>
    </row>
    <row r="167" spans="1:19" ht="12.75" customHeight="1" x14ac:dyDescent="0.25">
      <c r="A167" s="44"/>
      <c r="B167" s="44"/>
      <c r="C167" s="44"/>
      <c r="D167" s="44"/>
      <c r="E167" s="44"/>
      <c r="F167" s="44"/>
      <c r="G167" s="44"/>
      <c r="H167" s="44"/>
      <c r="I167" s="44"/>
      <c r="J167" s="44"/>
      <c r="K167" s="44"/>
      <c r="L167" s="44"/>
      <c r="M167" s="44"/>
      <c r="N167" s="44"/>
      <c r="O167" s="44"/>
      <c r="P167" s="44"/>
      <c r="Q167" s="44"/>
      <c r="R167" s="44"/>
      <c r="S167" s="44"/>
    </row>
    <row r="168" spans="1:19" ht="12.75" customHeight="1" x14ac:dyDescent="0.25">
      <c r="A168" s="44"/>
      <c r="B168" s="44"/>
      <c r="C168" s="44"/>
      <c r="D168" s="44"/>
      <c r="E168" s="44"/>
      <c r="F168" s="44"/>
      <c r="G168" s="44"/>
      <c r="H168" s="44"/>
      <c r="I168" s="44"/>
      <c r="J168" s="44"/>
      <c r="K168" s="44"/>
      <c r="L168" s="44"/>
      <c r="M168" s="44"/>
      <c r="N168" s="44"/>
      <c r="O168" s="44"/>
      <c r="P168" s="44"/>
      <c r="Q168" s="44"/>
      <c r="R168" s="44"/>
      <c r="S168" s="44"/>
    </row>
    <row r="169" spans="1:19" ht="12.75" customHeight="1" x14ac:dyDescent="0.25">
      <c r="A169" s="44"/>
      <c r="B169" s="44"/>
      <c r="C169" s="44"/>
      <c r="D169" s="44"/>
      <c r="E169" s="44"/>
      <c r="F169" s="44"/>
      <c r="G169" s="44"/>
      <c r="H169" s="44"/>
      <c r="I169" s="44"/>
      <c r="J169" s="44"/>
      <c r="K169" s="44"/>
      <c r="L169" s="44"/>
      <c r="M169" s="44"/>
      <c r="N169" s="44"/>
      <c r="O169" s="44"/>
      <c r="P169" s="44"/>
      <c r="Q169" s="44"/>
      <c r="R169" s="44"/>
      <c r="S169" s="44"/>
    </row>
    <row r="170" spans="1:19" ht="12.75" customHeight="1" x14ac:dyDescent="0.25">
      <c r="A170" s="44"/>
      <c r="B170" s="44"/>
      <c r="C170" s="44"/>
      <c r="D170" s="44"/>
      <c r="E170" s="44"/>
      <c r="F170" s="44"/>
      <c r="G170" s="44"/>
      <c r="H170" s="44"/>
      <c r="I170" s="44"/>
      <c r="J170" s="44"/>
      <c r="K170" s="44"/>
      <c r="L170" s="44"/>
      <c r="M170" s="44"/>
      <c r="N170" s="44"/>
      <c r="O170" s="44"/>
      <c r="P170" s="44"/>
      <c r="Q170" s="44"/>
      <c r="R170" s="44"/>
      <c r="S170" s="44"/>
    </row>
    <row r="171" spans="1:19" ht="12.75" customHeight="1" x14ac:dyDescent="0.25">
      <c r="A171" s="44"/>
      <c r="B171" s="44"/>
      <c r="C171" s="44"/>
      <c r="D171" s="44"/>
      <c r="E171" s="44"/>
      <c r="F171" s="44"/>
      <c r="G171" s="44"/>
      <c r="H171" s="44"/>
      <c r="I171" s="44"/>
      <c r="J171" s="44"/>
      <c r="K171" s="44"/>
      <c r="L171" s="44"/>
      <c r="M171" s="44"/>
      <c r="N171" s="44"/>
      <c r="O171" s="44"/>
      <c r="P171" s="44"/>
      <c r="Q171" s="44"/>
      <c r="R171" s="44"/>
      <c r="S171" s="44"/>
    </row>
    <row r="172" spans="1:19" ht="12.75" customHeight="1" x14ac:dyDescent="0.25">
      <c r="A172" s="44"/>
      <c r="B172" s="44"/>
      <c r="C172" s="44"/>
      <c r="D172" s="44"/>
      <c r="E172" s="44"/>
      <c r="F172" s="44"/>
      <c r="G172" s="44"/>
      <c r="H172" s="44"/>
      <c r="I172" s="44"/>
      <c r="J172" s="44"/>
      <c r="K172" s="44"/>
      <c r="L172" s="44"/>
      <c r="M172" s="44"/>
      <c r="N172" s="44"/>
      <c r="O172" s="44"/>
      <c r="P172" s="44"/>
      <c r="Q172" s="44"/>
      <c r="R172" s="44"/>
      <c r="S172" s="44"/>
    </row>
    <row r="173" spans="1:19" ht="12.75" customHeight="1" x14ac:dyDescent="0.25">
      <c r="A173" s="44"/>
      <c r="B173" s="44"/>
      <c r="C173" s="44"/>
      <c r="D173" s="44"/>
      <c r="E173" s="44"/>
      <c r="F173" s="44"/>
      <c r="G173" s="44"/>
      <c r="H173" s="44"/>
      <c r="I173" s="44"/>
      <c r="J173" s="44"/>
      <c r="K173" s="44"/>
      <c r="L173" s="44"/>
      <c r="M173" s="44"/>
      <c r="N173" s="44"/>
      <c r="O173" s="44"/>
      <c r="P173" s="44"/>
      <c r="Q173" s="44"/>
      <c r="R173" s="44"/>
      <c r="S173" s="44"/>
    </row>
    <row r="174" spans="1:19" ht="12.75" customHeight="1" x14ac:dyDescent="0.25">
      <c r="A174" s="44"/>
      <c r="B174" s="44"/>
      <c r="C174" s="44"/>
      <c r="D174" s="44"/>
      <c r="E174" s="44"/>
      <c r="F174" s="44"/>
      <c r="G174" s="44"/>
      <c r="H174" s="44"/>
      <c r="I174" s="44"/>
      <c r="J174" s="44"/>
      <c r="K174" s="44"/>
      <c r="L174" s="44"/>
      <c r="M174" s="44"/>
      <c r="N174" s="44"/>
      <c r="O174" s="44"/>
      <c r="P174" s="44"/>
      <c r="Q174" s="44"/>
      <c r="R174" s="44"/>
      <c r="S174" s="44"/>
    </row>
    <row r="175" spans="1:19" ht="12.75" customHeight="1" x14ac:dyDescent="0.25">
      <c r="A175" s="44"/>
      <c r="B175" s="44"/>
      <c r="C175" s="44"/>
      <c r="D175" s="44"/>
      <c r="E175" s="44"/>
      <c r="F175" s="44"/>
      <c r="G175" s="44"/>
      <c r="H175" s="44"/>
      <c r="I175" s="44"/>
      <c r="J175" s="44"/>
      <c r="K175" s="44"/>
      <c r="L175" s="44"/>
      <c r="M175" s="44"/>
      <c r="N175" s="44"/>
      <c r="O175" s="44"/>
      <c r="P175" s="44"/>
      <c r="Q175" s="44"/>
      <c r="R175" s="44"/>
      <c r="S175" s="44"/>
    </row>
    <row r="176" spans="1:19" ht="12.75" customHeight="1" x14ac:dyDescent="0.25">
      <c r="A176" s="44"/>
      <c r="B176" s="44"/>
      <c r="C176" s="44"/>
      <c r="D176" s="44"/>
      <c r="E176" s="44"/>
      <c r="F176" s="44"/>
      <c r="G176" s="44"/>
      <c r="H176" s="44"/>
      <c r="I176" s="44"/>
      <c r="J176" s="44"/>
      <c r="K176" s="44"/>
      <c r="L176" s="44"/>
      <c r="M176" s="44"/>
      <c r="N176" s="44"/>
      <c r="O176" s="44"/>
      <c r="P176" s="44"/>
      <c r="Q176" s="44"/>
      <c r="R176" s="44"/>
      <c r="S176" s="44"/>
    </row>
    <row r="177" spans="1:19" ht="12.75" customHeight="1" x14ac:dyDescent="0.25">
      <c r="A177" s="44"/>
      <c r="B177" s="44"/>
      <c r="C177" s="44"/>
      <c r="D177" s="44"/>
      <c r="E177" s="44"/>
      <c r="F177" s="44"/>
      <c r="G177" s="44"/>
      <c r="H177" s="44"/>
      <c r="I177" s="44"/>
      <c r="J177" s="44"/>
      <c r="K177" s="44"/>
      <c r="L177" s="44"/>
      <c r="M177" s="44"/>
      <c r="N177" s="44"/>
      <c r="O177" s="44"/>
      <c r="P177" s="44"/>
      <c r="Q177" s="44"/>
      <c r="R177" s="44"/>
      <c r="S177" s="44"/>
    </row>
    <row r="178" spans="1:19" ht="12.75" customHeight="1" x14ac:dyDescent="0.25">
      <c r="A178" s="44"/>
      <c r="B178" s="44"/>
      <c r="C178" s="44"/>
      <c r="D178" s="44"/>
      <c r="E178" s="44"/>
      <c r="F178" s="44"/>
      <c r="G178" s="44"/>
      <c r="H178" s="44"/>
      <c r="I178" s="44"/>
      <c r="J178" s="44"/>
      <c r="K178" s="44"/>
      <c r="L178" s="44"/>
      <c r="M178" s="44"/>
      <c r="N178" s="44"/>
      <c r="O178" s="44"/>
      <c r="P178" s="44"/>
      <c r="Q178" s="44"/>
      <c r="R178" s="44"/>
      <c r="S178" s="44"/>
    </row>
    <row r="179" spans="1:19" ht="12.75" customHeight="1" x14ac:dyDescent="0.25">
      <c r="A179" s="44"/>
      <c r="B179" s="44"/>
      <c r="C179" s="44"/>
      <c r="D179" s="44"/>
      <c r="E179" s="44"/>
      <c r="F179" s="44"/>
      <c r="G179" s="44"/>
      <c r="H179" s="44"/>
      <c r="I179" s="44"/>
      <c r="J179" s="44"/>
      <c r="K179" s="44"/>
      <c r="L179" s="44"/>
      <c r="M179" s="44"/>
      <c r="N179" s="44"/>
      <c r="O179" s="44"/>
      <c r="P179" s="44"/>
      <c r="Q179" s="44"/>
      <c r="R179" s="44"/>
      <c r="S179" s="44"/>
    </row>
    <row r="180" spans="1:19" ht="12.75" customHeight="1" x14ac:dyDescent="0.25">
      <c r="A180" s="44"/>
      <c r="B180" s="44"/>
      <c r="C180" s="44"/>
      <c r="D180" s="44"/>
      <c r="E180" s="44"/>
      <c r="F180" s="44"/>
      <c r="G180" s="44"/>
      <c r="H180" s="44"/>
      <c r="I180" s="44"/>
      <c r="J180" s="44"/>
      <c r="K180" s="44"/>
      <c r="L180" s="44"/>
      <c r="M180" s="44"/>
      <c r="N180" s="44"/>
      <c r="O180" s="44"/>
      <c r="P180" s="44"/>
      <c r="Q180" s="44"/>
      <c r="R180" s="44"/>
      <c r="S180" s="44"/>
    </row>
    <row r="181" spans="1:19" ht="12.75" customHeight="1" x14ac:dyDescent="0.25">
      <c r="A181" s="44"/>
      <c r="B181" s="44"/>
      <c r="C181" s="44"/>
      <c r="D181" s="44"/>
      <c r="E181" s="44"/>
      <c r="F181" s="44"/>
      <c r="G181" s="44"/>
      <c r="H181" s="44"/>
      <c r="I181" s="44"/>
      <c r="J181" s="44"/>
      <c r="K181" s="44"/>
      <c r="L181" s="44"/>
      <c r="M181" s="44"/>
      <c r="N181" s="44"/>
      <c r="O181" s="44"/>
      <c r="P181" s="44"/>
      <c r="Q181" s="44"/>
      <c r="R181" s="44"/>
      <c r="S181" s="44"/>
    </row>
    <row r="182" spans="1:19" ht="12.75" customHeight="1" x14ac:dyDescent="0.25">
      <c r="A182" s="44"/>
      <c r="B182" s="44"/>
      <c r="C182" s="44"/>
      <c r="D182" s="44"/>
      <c r="E182" s="44"/>
      <c r="F182" s="44"/>
      <c r="G182" s="44"/>
      <c r="H182" s="44"/>
      <c r="I182" s="44"/>
      <c r="J182" s="44"/>
      <c r="K182" s="44"/>
      <c r="L182" s="44"/>
      <c r="M182" s="44"/>
      <c r="N182" s="44"/>
      <c r="O182" s="44"/>
      <c r="P182" s="44"/>
      <c r="Q182" s="44"/>
      <c r="R182" s="44"/>
      <c r="S182" s="44"/>
    </row>
    <row r="183" spans="1:19" ht="12.75" customHeight="1" x14ac:dyDescent="0.25">
      <c r="A183" s="44"/>
      <c r="B183" s="44"/>
      <c r="C183" s="44"/>
      <c r="D183" s="44"/>
      <c r="E183" s="44"/>
      <c r="F183" s="44"/>
      <c r="G183" s="44"/>
      <c r="H183" s="44"/>
      <c r="I183" s="44"/>
      <c r="J183" s="44"/>
      <c r="K183" s="44"/>
      <c r="L183" s="44"/>
      <c r="M183" s="44"/>
      <c r="N183" s="44"/>
      <c r="O183" s="44"/>
      <c r="P183" s="44"/>
      <c r="Q183" s="44"/>
      <c r="R183" s="44"/>
      <c r="S183" s="44"/>
    </row>
    <row r="184" spans="1:19" ht="12.75" customHeight="1" x14ac:dyDescent="0.25">
      <c r="A184" s="44"/>
      <c r="B184" s="44"/>
      <c r="C184" s="44"/>
      <c r="D184" s="44"/>
      <c r="E184" s="44"/>
      <c r="F184" s="44"/>
      <c r="G184" s="44"/>
      <c r="H184" s="44"/>
      <c r="I184" s="44"/>
      <c r="J184" s="44"/>
      <c r="K184" s="44"/>
      <c r="L184" s="44"/>
      <c r="M184" s="44"/>
      <c r="N184" s="44"/>
      <c r="O184" s="44"/>
      <c r="P184" s="44"/>
      <c r="Q184" s="44"/>
      <c r="R184" s="44"/>
      <c r="S184" s="44"/>
    </row>
    <row r="185" spans="1:19" ht="12.75" customHeight="1" x14ac:dyDescent="0.25">
      <c r="A185" s="44"/>
      <c r="B185" s="44"/>
      <c r="C185" s="44"/>
      <c r="D185" s="44"/>
      <c r="E185" s="44"/>
      <c r="F185" s="44"/>
      <c r="G185" s="44"/>
      <c r="H185" s="44"/>
      <c r="I185" s="44"/>
      <c r="J185" s="44"/>
      <c r="K185" s="44"/>
      <c r="L185" s="44"/>
      <c r="M185" s="44"/>
      <c r="N185" s="44"/>
      <c r="O185" s="44"/>
      <c r="P185" s="44"/>
      <c r="Q185" s="44"/>
      <c r="R185" s="44"/>
      <c r="S185" s="44"/>
    </row>
    <row r="186" spans="1:19" ht="12.75" customHeight="1" x14ac:dyDescent="0.25">
      <c r="A186" s="44"/>
      <c r="B186" s="44"/>
      <c r="C186" s="44"/>
      <c r="D186" s="44"/>
      <c r="E186" s="44"/>
      <c r="F186" s="44"/>
      <c r="G186" s="44"/>
      <c r="H186" s="44"/>
      <c r="I186" s="44"/>
      <c r="J186" s="44"/>
      <c r="K186" s="44"/>
      <c r="L186" s="44"/>
      <c r="M186" s="44"/>
      <c r="N186" s="44"/>
      <c r="O186" s="44"/>
      <c r="P186" s="44"/>
      <c r="Q186" s="44"/>
      <c r="R186" s="44"/>
      <c r="S186" s="44"/>
    </row>
    <row r="187" spans="1:19" ht="12.75" customHeight="1" x14ac:dyDescent="0.25">
      <c r="A187" s="44"/>
      <c r="B187" s="44"/>
      <c r="C187" s="44"/>
      <c r="D187" s="44"/>
      <c r="E187" s="44"/>
      <c r="F187" s="44"/>
      <c r="G187" s="44"/>
      <c r="H187" s="44"/>
      <c r="I187" s="44"/>
      <c r="J187" s="44"/>
      <c r="K187" s="44"/>
      <c r="L187" s="44"/>
      <c r="M187" s="44"/>
      <c r="N187" s="44"/>
      <c r="O187" s="44"/>
      <c r="P187" s="44"/>
      <c r="Q187" s="44"/>
      <c r="R187" s="44"/>
      <c r="S187" s="44"/>
    </row>
    <row r="188" spans="1:19" ht="12.75" customHeight="1" x14ac:dyDescent="0.25">
      <c r="A188" s="44"/>
      <c r="B188" s="44"/>
      <c r="C188" s="44"/>
      <c r="D188" s="44"/>
      <c r="E188" s="44"/>
      <c r="F188" s="44"/>
      <c r="G188" s="44"/>
      <c r="H188" s="44"/>
      <c r="I188" s="44"/>
      <c r="J188" s="44"/>
      <c r="K188" s="44"/>
      <c r="L188" s="44"/>
      <c r="M188" s="44"/>
      <c r="N188" s="44"/>
      <c r="O188" s="44"/>
      <c r="P188" s="44"/>
      <c r="Q188" s="44"/>
      <c r="R188" s="44"/>
      <c r="S188" s="44"/>
    </row>
    <row r="189" spans="1:19" ht="12.75" customHeight="1" x14ac:dyDescent="0.25">
      <c r="A189" s="44"/>
      <c r="B189" s="44"/>
      <c r="C189" s="44"/>
      <c r="D189" s="44"/>
      <c r="E189" s="44"/>
      <c r="F189" s="44"/>
      <c r="G189" s="44"/>
      <c r="H189" s="44"/>
      <c r="I189" s="44"/>
      <c r="J189" s="44"/>
      <c r="K189" s="44"/>
      <c r="L189" s="44"/>
      <c r="M189" s="44"/>
      <c r="N189" s="44"/>
      <c r="O189" s="44"/>
      <c r="P189" s="44"/>
      <c r="Q189" s="44"/>
      <c r="R189" s="44"/>
      <c r="S189" s="44"/>
    </row>
    <row r="190" spans="1:19" ht="12.75" customHeight="1" x14ac:dyDescent="0.25">
      <c r="A190" s="44"/>
      <c r="B190" s="44"/>
      <c r="C190" s="44"/>
      <c r="D190" s="44"/>
      <c r="E190" s="44"/>
      <c r="F190" s="44"/>
      <c r="G190" s="44"/>
      <c r="H190" s="44"/>
      <c r="I190" s="44"/>
      <c r="J190" s="44"/>
      <c r="K190" s="44"/>
      <c r="L190" s="44"/>
      <c r="M190" s="44"/>
      <c r="N190" s="44"/>
      <c r="O190" s="44"/>
      <c r="P190" s="44"/>
      <c r="Q190" s="44"/>
      <c r="R190" s="44"/>
      <c r="S190" s="44"/>
    </row>
    <row r="191" spans="1:19" ht="12.75" customHeight="1" x14ac:dyDescent="0.25">
      <c r="A191" s="44"/>
      <c r="B191" s="44"/>
      <c r="C191" s="44"/>
      <c r="D191" s="44"/>
      <c r="E191" s="44"/>
      <c r="F191" s="44"/>
      <c r="G191" s="44"/>
      <c r="H191" s="44"/>
      <c r="I191" s="44"/>
      <c r="J191" s="44"/>
      <c r="K191" s="44"/>
      <c r="L191" s="44"/>
      <c r="M191" s="44"/>
      <c r="N191" s="44"/>
      <c r="O191" s="44"/>
      <c r="P191" s="44"/>
      <c r="Q191" s="44"/>
      <c r="R191" s="44"/>
      <c r="S191" s="44"/>
    </row>
    <row r="192" spans="1:19" ht="12.75" customHeight="1" x14ac:dyDescent="0.25">
      <c r="A192" s="44"/>
      <c r="B192" s="44"/>
      <c r="C192" s="44"/>
      <c r="D192" s="44"/>
      <c r="E192" s="44"/>
      <c r="F192" s="44"/>
      <c r="G192" s="44"/>
      <c r="H192" s="44"/>
      <c r="I192" s="44"/>
      <c r="J192" s="44"/>
      <c r="K192" s="44"/>
      <c r="L192" s="44"/>
      <c r="M192" s="44"/>
      <c r="N192" s="44"/>
      <c r="O192" s="44"/>
      <c r="P192" s="44"/>
      <c r="Q192" s="44"/>
      <c r="R192" s="44"/>
      <c r="S192" s="44"/>
    </row>
    <row r="193" spans="1:19" ht="12.75" customHeight="1" x14ac:dyDescent="0.25">
      <c r="A193" s="44"/>
      <c r="B193" s="44"/>
      <c r="C193" s="44"/>
      <c r="D193" s="44"/>
      <c r="E193" s="44"/>
      <c r="F193" s="44"/>
      <c r="G193" s="44"/>
      <c r="H193" s="44"/>
      <c r="I193" s="44"/>
      <c r="J193" s="44"/>
      <c r="K193" s="44"/>
      <c r="L193" s="44"/>
      <c r="M193" s="44"/>
      <c r="N193" s="44"/>
      <c r="O193" s="44"/>
      <c r="P193" s="44"/>
      <c r="Q193" s="44"/>
      <c r="R193" s="44"/>
      <c r="S193" s="44"/>
    </row>
    <row r="194" spans="1:19" ht="12.75" customHeight="1" x14ac:dyDescent="0.25">
      <c r="A194" s="44"/>
      <c r="B194" s="44"/>
      <c r="C194" s="44"/>
      <c r="D194" s="44"/>
      <c r="E194" s="44"/>
      <c r="F194" s="44"/>
      <c r="G194" s="44"/>
      <c r="H194" s="44"/>
      <c r="I194" s="44"/>
      <c r="J194" s="44"/>
      <c r="K194" s="44"/>
      <c r="L194" s="44"/>
      <c r="M194" s="44"/>
      <c r="N194" s="44"/>
      <c r="O194" s="44"/>
      <c r="P194" s="44"/>
      <c r="Q194" s="44"/>
      <c r="R194" s="44"/>
      <c r="S194" s="44"/>
    </row>
    <row r="195" spans="1:19" ht="12.75" customHeight="1" x14ac:dyDescent="0.25">
      <c r="A195" s="44"/>
      <c r="B195" s="44"/>
      <c r="C195" s="44"/>
      <c r="D195" s="44"/>
      <c r="E195" s="44"/>
      <c r="F195" s="44"/>
      <c r="G195" s="44"/>
      <c r="H195" s="44"/>
      <c r="I195" s="44"/>
      <c r="J195" s="44"/>
      <c r="K195" s="44"/>
      <c r="L195" s="44"/>
      <c r="M195" s="44"/>
      <c r="N195" s="44"/>
      <c r="O195" s="44"/>
      <c r="P195" s="44"/>
      <c r="Q195" s="44"/>
      <c r="R195" s="44"/>
      <c r="S195" s="44"/>
    </row>
    <row r="196" spans="1:19" ht="12.75" customHeight="1" x14ac:dyDescent="0.25">
      <c r="A196" s="44"/>
      <c r="B196" s="44"/>
      <c r="C196" s="44"/>
      <c r="D196" s="44"/>
      <c r="E196" s="44"/>
      <c r="F196" s="44"/>
      <c r="G196" s="44"/>
      <c r="H196" s="44"/>
      <c r="I196" s="44"/>
      <c r="J196" s="44"/>
      <c r="K196" s="44"/>
      <c r="L196" s="44"/>
      <c r="M196" s="44"/>
      <c r="N196" s="44"/>
      <c r="O196" s="44"/>
      <c r="P196" s="44"/>
      <c r="Q196" s="44"/>
      <c r="R196" s="44"/>
      <c r="S196" s="44"/>
    </row>
    <row r="197" spans="1:19" ht="12.75" customHeight="1" x14ac:dyDescent="0.25">
      <c r="A197" s="44"/>
      <c r="B197" s="44"/>
      <c r="C197" s="44"/>
      <c r="D197" s="44"/>
      <c r="E197" s="44"/>
      <c r="F197" s="44"/>
      <c r="G197" s="44"/>
      <c r="H197" s="44"/>
      <c r="I197" s="44"/>
      <c r="J197" s="44"/>
      <c r="K197" s="44"/>
      <c r="L197" s="44"/>
      <c r="M197" s="44"/>
      <c r="N197" s="44"/>
      <c r="O197" s="44"/>
      <c r="P197" s="44"/>
      <c r="Q197" s="44"/>
      <c r="R197" s="44"/>
      <c r="S197" s="44"/>
    </row>
    <row r="198" spans="1:19" ht="12.75" customHeight="1" x14ac:dyDescent="0.25">
      <c r="A198" s="44"/>
      <c r="B198" s="44"/>
      <c r="C198" s="44"/>
      <c r="D198" s="44"/>
      <c r="E198" s="44"/>
      <c r="F198" s="44"/>
      <c r="G198" s="44"/>
      <c r="H198" s="44"/>
      <c r="I198" s="44"/>
      <c r="J198" s="44"/>
      <c r="K198" s="44"/>
      <c r="L198" s="44"/>
      <c r="M198" s="44"/>
      <c r="N198" s="44"/>
      <c r="O198" s="44"/>
      <c r="P198" s="44"/>
      <c r="Q198" s="44"/>
      <c r="R198" s="44"/>
      <c r="S198" s="44"/>
    </row>
    <row r="199" spans="1:19" ht="12.75" customHeight="1" x14ac:dyDescent="0.25">
      <c r="A199" s="44"/>
      <c r="B199" s="44"/>
      <c r="C199" s="44"/>
      <c r="D199" s="44"/>
      <c r="E199" s="44"/>
      <c r="F199" s="44"/>
      <c r="G199" s="44"/>
      <c r="H199" s="44"/>
      <c r="I199" s="44"/>
      <c r="J199" s="44"/>
      <c r="K199" s="44"/>
      <c r="L199" s="44"/>
      <c r="M199" s="44"/>
      <c r="N199" s="44"/>
      <c r="O199" s="44"/>
      <c r="P199" s="44"/>
      <c r="Q199" s="44"/>
      <c r="R199" s="44"/>
      <c r="S199" s="44"/>
    </row>
    <row r="200" spans="1:19" ht="12.75" customHeight="1" x14ac:dyDescent="0.25">
      <c r="A200" s="44"/>
      <c r="B200" s="44"/>
      <c r="C200" s="44"/>
      <c r="D200" s="44"/>
      <c r="E200" s="44"/>
      <c r="F200" s="44"/>
      <c r="G200" s="44"/>
      <c r="H200" s="44"/>
      <c r="I200" s="44"/>
      <c r="J200" s="44"/>
      <c r="K200" s="44"/>
      <c r="L200" s="44"/>
      <c r="M200" s="44"/>
      <c r="N200" s="44"/>
      <c r="O200" s="44"/>
      <c r="P200" s="44"/>
      <c r="Q200" s="44"/>
      <c r="R200" s="44"/>
      <c r="S200" s="44"/>
    </row>
    <row r="201" spans="1:19" ht="12.75" customHeight="1" x14ac:dyDescent="0.25">
      <c r="A201" s="44"/>
      <c r="B201" s="44"/>
      <c r="C201" s="44"/>
      <c r="D201" s="44"/>
      <c r="E201" s="44"/>
      <c r="F201" s="44"/>
      <c r="G201" s="44"/>
      <c r="H201" s="44"/>
      <c r="I201" s="44"/>
      <c r="J201" s="44"/>
      <c r="K201" s="44"/>
      <c r="L201" s="44"/>
      <c r="M201" s="44"/>
      <c r="N201" s="44"/>
      <c r="O201" s="44"/>
      <c r="P201" s="44"/>
      <c r="Q201" s="44"/>
      <c r="R201" s="44"/>
      <c r="S201" s="44"/>
    </row>
    <row r="202" spans="1:19" ht="12.75" customHeight="1" x14ac:dyDescent="0.25">
      <c r="A202" s="44"/>
      <c r="B202" s="44"/>
      <c r="C202" s="44"/>
      <c r="D202" s="44"/>
      <c r="E202" s="44"/>
      <c r="F202" s="44"/>
      <c r="G202" s="44"/>
      <c r="H202" s="44"/>
      <c r="I202" s="44"/>
      <c r="J202" s="44"/>
      <c r="K202" s="44"/>
      <c r="L202" s="44"/>
      <c r="M202" s="44"/>
      <c r="N202" s="44"/>
      <c r="O202" s="44"/>
      <c r="P202" s="44"/>
      <c r="Q202" s="44"/>
      <c r="R202" s="44"/>
      <c r="S202" s="44"/>
    </row>
    <row r="203" spans="1:19" ht="12.75" customHeight="1" x14ac:dyDescent="0.25">
      <c r="A203" s="44"/>
      <c r="B203" s="44"/>
      <c r="C203" s="44"/>
      <c r="D203" s="44"/>
      <c r="E203" s="44"/>
      <c r="F203" s="44"/>
      <c r="G203" s="44"/>
      <c r="H203" s="44"/>
      <c r="I203" s="44"/>
      <c r="J203" s="44"/>
      <c r="K203" s="44"/>
      <c r="L203" s="44"/>
      <c r="M203" s="44"/>
      <c r="N203" s="44"/>
      <c r="O203" s="44"/>
      <c r="P203" s="44"/>
      <c r="Q203" s="44"/>
      <c r="R203" s="44"/>
      <c r="S203" s="44"/>
    </row>
    <row r="204" spans="1:19" ht="12.75" customHeight="1" x14ac:dyDescent="0.25">
      <c r="A204" s="44"/>
      <c r="B204" s="44"/>
      <c r="C204" s="44"/>
      <c r="D204" s="44"/>
      <c r="E204" s="44"/>
      <c r="F204" s="44"/>
      <c r="G204" s="44"/>
      <c r="H204" s="44"/>
      <c r="I204" s="44"/>
      <c r="J204" s="44"/>
      <c r="K204" s="44"/>
      <c r="L204" s="44"/>
      <c r="M204" s="44"/>
      <c r="N204" s="44"/>
      <c r="O204" s="44"/>
      <c r="P204" s="44"/>
      <c r="Q204" s="44"/>
      <c r="R204" s="44"/>
      <c r="S204" s="44"/>
    </row>
    <row r="205" spans="1:19" ht="12.75" customHeight="1" x14ac:dyDescent="0.25">
      <c r="A205" s="44"/>
      <c r="B205" s="44"/>
      <c r="C205" s="44"/>
      <c r="D205" s="44"/>
      <c r="E205" s="44"/>
      <c r="F205" s="44"/>
      <c r="G205" s="44"/>
      <c r="H205" s="44"/>
      <c r="I205" s="44"/>
      <c r="J205" s="44"/>
      <c r="K205" s="44"/>
      <c r="L205" s="44"/>
      <c r="M205" s="44"/>
      <c r="N205" s="44"/>
      <c r="O205" s="44"/>
      <c r="P205" s="44"/>
      <c r="Q205" s="44"/>
      <c r="R205" s="44"/>
      <c r="S205" s="44"/>
    </row>
    <row r="206" spans="1:19" ht="12.75" customHeight="1" x14ac:dyDescent="0.25">
      <c r="A206" s="44"/>
      <c r="B206" s="44"/>
      <c r="C206" s="44"/>
      <c r="D206" s="44"/>
      <c r="E206" s="44"/>
      <c r="F206" s="44"/>
      <c r="G206" s="44"/>
      <c r="H206" s="44"/>
      <c r="I206" s="44"/>
      <c r="J206" s="44"/>
      <c r="K206" s="44"/>
      <c r="L206" s="44"/>
      <c r="M206" s="44"/>
      <c r="N206" s="44"/>
      <c r="O206" s="44"/>
      <c r="P206" s="44"/>
      <c r="Q206" s="44"/>
      <c r="R206" s="44"/>
      <c r="S206" s="44"/>
    </row>
    <row r="207" spans="1:19" ht="12.75" customHeight="1" x14ac:dyDescent="0.25">
      <c r="A207" s="44"/>
      <c r="B207" s="44"/>
      <c r="C207" s="44"/>
      <c r="D207" s="44"/>
      <c r="E207" s="44"/>
      <c r="F207" s="44"/>
      <c r="G207" s="44"/>
      <c r="H207" s="44"/>
      <c r="I207" s="44"/>
      <c r="J207" s="44"/>
      <c r="K207" s="44"/>
      <c r="L207" s="44"/>
      <c r="M207" s="44"/>
      <c r="N207" s="44"/>
      <c r="O207" s="44"/>
      <c r="P207" s="44"/>
      <c r="Q207" s="44"/>
      <c r="R207" s="44"/>
      <c r="S207" s="44"/>
    </row>
    <row r="208" spans="1:19" ht="12.75" customHeight="1" x14ac:dyDescent="0.25">
      <c r="A208" s="44"/>
      <c r="B208" s="44"/>
      <c r="C208" s="44"/>
      <c r="D208" s="44"/>
      <c r="E208" s="44"/>
      <c r="F208" s="44"/>
      <c r="G208" s="44"/>
      <c r="H208" s="44"/>
      <c r="I208" s="44"/>
      <c r="J208" s="44"/>
      <c r="K208" s="44"/>
      <c r="L208" s="44"/>
      <c r="M208" s="44"/>
      <c r="N208" s="44"/>
      <c r="O208" s="44"/>
      <c r="P208" s="44"/>
      <c r="Q208" s="44"/>
      <c r="R208" s="44"/>
      <c r="S208" s="44"/>
    </row>
    <row r="209" spans="1:19" ht="12.75" customHeight="1" x14ac:dyDescent="0.25">
      <c r="A209" s="44"/>
      <c r="B209" s="44"/>
      <c r="C209" s="44"/>
      <c r="D209" s="44"/>
      <c r="E209" s="44"/>
      <c r="F209" s="44"/>
      <c r="G209" s="44"/>
      <c r="H209" s="44"/>
      <c r="I209" s="44"/>
      <c r="J209" s="44"/>
      <c r="K209" s="44"/>
      <c r="L209" s="44"/>
      <c r="M209" s="44"/>
      <c r="N209" s="44"/>
      <c r="O209" s="44"/>
      <c r="P209" s="44"/>
      <c r="Q209" s="44"/>
      <c r="R209" s="44"/>
      <c r="S209" s="44"/>
    </row>
    <row r="210" spans="1:19" ht="12.75" customHeight="1" x14ac:dyDescent="0.25">
      <c r="A210" s="44"/>
      <c r="B210" s="44"/>
      <c r="C210" s="44"/>
      <c r="D210" s="44"/>
      <c r="E210" s="44"/>
      <c r="F210" s="44"/>
      <c r="G210" s="44"/>
      <c r="H210" s="44"/>
      <c r="I210" s="44"/>
      <c r="J210" s="44"/>
      <c r="K210" s="44"/>
      <c r="L210" s="44"/>
      <c r="M210" s="44"/>
      <c r="N210" s="44"/>
      <c r="O210" s="44"/>
      <c r="P210" s="44"/>
      <c r="Q210" s="44"/>
      <c r="R210" s="44"/>
      <c r="S210" s="44"/>
    </row>
    <row r="211" spans="1:19" ht="12.75" customHeight="1" x14ac:dyDescent="0.25">
      <c r="A211" s="44"/>
      <c r="B211" s="44"/>
      <c r="C211" s="44"/>
      <c r="D211" s="44"/>
      <c r="E211" s="44"/>
      <c r="F211" s="44"/>
      <c r="G211" s="44"/>
      <c r="H211" s="44"/>
      <c r="I211" s="44"/>
      <c r="J211" s="44"/>
      <c r="K211" s="44"/>
      <c r="L211" s="44"/>
      <c r="M211" s="44"/>
      <c r="N211" s="44"/>
      <c r="O211" s="44"/>
      <c r="P211" s="44"/>
      <c r="Q211" s="44"/>
      <c r="R211" s="44"/>
      <c r="S211" s="44"/>
    </row>
    <row r="212" spans="1:19" ht="12.75" customHeight="1" x14ac:dyDescent="0.25">
      <c r="A212" s="44"/>
      <c r="B212" s="44"/>
      <c r="C212" s="44"/>
      <c r="D212" s="44"/>
      <c r="E212" s="44"/>
      <c r="F212" s="44"/>
      <c r="G212" s="44"/>
      <c r="H212" s="44"/>
      <c r="I212" s="44"/>
      <c r="J212" s="44"/>
      <c r="K212" s="44"/>
      <c r="L212" s="44"/>
      <c r="M212" s="44"/>
      <c r="N212" s="44"/>
      <c r="O212" s="44"/>
      <c r="P212" s="44"/>
      <c r="Q212" s="44"/>
      <c r="R212" s="44"/>
      <c r="S212" s="44"/>
    </row>
    <row r="213" spans="1:19" ht="12.75" customHeight="1" x14ac:dyDescent="0.25">
      <c r="A213" s="44"/>
      <c r="B213" s="44"/>
      <c r="C213" s="44"/>
      <c r="D213" s="44"/>
      <c r="E213" s="44"/>
      <c r="F213" s="44"/>
      <c r="G213" s="44"/>
      <c r="H213" s="44"/>
      <c r="I213" s="44"/>
      <c r="J213" s="44"/>
      <c r="K213" s="44"/>
      <c r="L213" s="44"/>
      <c r="M213" s="44"/>
      <c r="N213" s="44"/>
      <c r="O213" s="44"/>
      <c r="P213" s="44"/>
      <c r="Q213" s="44"/>
      <c r="R213" s="44"/>
      <c r="S213" s="44"/>
    </row>
    <row r="214" spans="1:19" ht="12.75" customHeight="1" x14ac:dyDescent="0.25">
      <c r="A214" s="44"/>
      <c r="B214" s="44"/>
      <c r="C214" s="44"/>
      <c r="D214" s="44"/>
      <c r="E214" s="44"/>
      <c r="F214" s="44"/>
      <c r="G214" s="44"/>
      <c r="H214" s="44"/>
      <c r="I214" s="44"/>
      <c r="J214" s="44"/>
      <c r="K214" s="44"/>
      <c r="L214" s="44"/>
      <c r="M214" s="44"/>
      <c r="N214" s="44"/>
      <c r="O214" s="44"/>
      <c r="P214" s="44"/>
      <c r="Q214" s="44"/>
      <c r="R214" s="44"/>
      <c r="S214" s="44"/>
    </row>
    <row r="215" spans="1:19" ht="12.75" customHeight="1" x14ac:dyDescent="0.25">
      <c r="A215" s="44"/>
      <c r="B215" s="44"/>
      <c r="C215" s="44"/>
      <c r="D215" s="44"/>
      <c r="E215" s="44"/>
      <c r="F215" s="44"/>
      <c r="G215" s="44"/>
      <c r="H215" s="44"/>
      <c r="I215" s="44"/>
      <c r="J215" s="44"/>
      <c r="K215" s="44"/>
      <c r="L215" s="44"/>
      <c r="M215" s="44"/>
      <c r="N215" s="44"/>
      <c r="O215" s="44"/>
      <c r="P215" s="44"/>
      <c r="Q215" s="44"/>
      <c r="R215" s="44"/>
      <c r="S215" s="44"/>
    </row>
    <row r="216" spans="1:19" ht="12.75" customHeight="1" x14ac:dyDescent="0.25">
      <c r="A216" s="44"/>
      <c r="B216" s="44"/>
      <c r="C216" s="44"/>
      <c r="D216" s="44"/>
      <c r="E216" s="44"/>
      <c r="F216" s="44"/>
      <c r="G216" s="44"/>
      <c r="H216" s="44"/>
      <c r="I216" s="44"/>
      <c r="J216" s="44"/>
      <c r="K216" s="44"/>
      <c r="L216" s="44"/>
      <c r="M216" s="44"/>
      <c r="N216" s="44"/>
      <c r="O216" s="44"/>
      <c r="P216" s="44"/>
      <c r="Q216" s="44"/>
      <c r="R216" s="44"/>
      <c r="S216" s="44"/>
    </row>
    <row r="217" spans="1:19" ht="12.75" customHeight="1" x14ac:dyDescent="0.25">
      <c r="A217" s="44"/>
      <c r="B217" s="44"/>
      <c r="C217" s="44"/>
      <c r="D217" s="44"/>
      <c r="E217" s="44"/>
      <c r="F217" s="44"/>
      <c r="G217" s="44"/>
      <c r="H217" s="44"/>
      <c r="I217" s="44"/>
      <c r="J217" s="44"/>
      <c r="K217" s="44"/>
      <c r="L217" s="44"/>
      <c r="M217" s="44"/>
      <c r="N217" s="44"/>
      <c r="O217" s="44"/>
      <c r="P217" s="44"/>
      <c r="Q217" s="44"/>
      <c r="R217" s="44"/>
      <c r="S217" s="44"/>
    </row>
    <row r="218" spans="1:19" ht="12.75" customHeight="1" x14ac:dyDescent="0.25">
      <c r="A218" s="44"/>
      <c r="B218" s="44"/>
      <c r="C218" s="44"/>
      <c r="D218" s="44"/>
      <c r="E218" s="44"/>
      <c r="F218" s="44"/>
      <c r="G218" s="44"/>
      <c r="H218" s="44"/>
      <c r="I218" s="44"/>
      <c r="J218" s="44"/>
      <c r="K218" s="44"/>
      <c r="L218" s="44"/>
      <c r="M218" s="44"/>
      <c r="N218" s="44"/>
      <c r="O218" s="44"/>
      <c r="P218" s="44"/>
      <c r="Q218" s="44"/>
      <c r="R218" s="44"/>
      <c r="S218" s="44"/>
    </row>
    <row r="219" spans="1:19" ht="12.75" customHeight="1" x14ac:dyDescent="0.25">
      <c r="A219" s="44"/>
      <c r="B219" s="44"/>
      <c r="C219" s="44"/>
      <c r="D219" s="44"/>
      <c r="E219" s="44"/>
      <c r="F219" s="44"/>
      <c r="G219" s="44"/>
      <c r="H219" s="44"/>
      <c r="I219" s="44"/>
      <c r="J219" s="44"/>
      <c r="K219" s="44"/>
      <c r="L219" s="44"/>
      <c r="M219" s="44"/>
      <c r="N219" s="44"/>
      <c r="O219" s="44"/>
      <c r="P219" s="44"/>
      <c r="Q219" s="44"/>
      <c r="R219" s="44"/>
      <c r="S219" s="44"/>
    </row>
    <row r="220" spans="1:19" ht="12.75" customHeight="1" x14ac:dyDescent="0.25">
      <c r="A220" s="44"/>
      <c r="B220" s="44"/>
      <c r="C220" s="44"/>
      <c r="D220" s="44"/>
      <c r="E220" s="44"/>
      <c r="F220" s="44"/>
      <c r="G220" s="44"/>
      <c r="H220" s="44"/>
      <c r="I220" s="44"/>
      <c r="J220" s="44"/>
      <c r="K220" s="44"/>
      <c r="L220" s="44"/>
      <c r="M220" s="44"/>
      <c r="N220" s="44"/>
      <c r="O220" s="44"/>
      <c r="P220" s="44"/>
      <c r="Q220" s="44"/>
      <c r="R220" s="44"/>
      <c r="S220" s="44"/>
    </row>
    <row r="221" spans="1:19" ht="12.75" customHeight="1" x14ac:dyDescent="0.25">
      <c r="A221" s="44"/>
      <c r="B221" s="44"/>
      <c r="C221" s="44"/>
      <c r="D221" s="44"/>
      <c r="E221" s="44"/>
      <c r="F221" s="44"/>
      <c r="G221" s="44"/>
      <c r="H221" s="44"/>
      <c r="I221" s="44"/>
      <c r="J221" s="44"/>
      <c r="K221" s="44"/>
      <c r="L221" s="44"/>
      <c r="M221" s="44"/>
      <c r="N221" s="44"/>
      <c r="O221" s="44"/>
      <c r="P221" s="44"/>
      <c r="Q221" s="44"/>
      <c r="R221" s="44"/>
      <c r="S221" s="44"/>
    </row>
    <row r="222" spans="1:19" ht="12.75" customHeight="1" x14ac:dyDescent="0.25">
      <c r="A222" s="44"/>
      <c r="B222" s="44"/>
      <c r="C222" s="44"/>
      <c r="D222" s="44"/>
      <c r="E222" s="44"/>
      <c r="F222" s="44"/>
      <c r="G222" s="44"/>
      <c r="H222" s="44"/>
      <c r="I222" s="44"/>
      <c r="J222" s="44"/>
      <c r="K222" s="44"/>
      <c r="L222" s="44"/>
      <c r="M222" s="44"/>
      <c r="N222" s="44"/>
      <c r="O222" s="44"/>
      <c r="P222" s="44"/>
      <c r="Q222" s="44"/>
      <c r="R222" s="44"/>
      <c r="S222" s="44"/>
    </row>
    <row r="223" spans="1:19" ht="12.75" customHeight="1" x14ac:dyDescent="0.25">
      <c r="A223" s="44"/>
      <c r="B223" s="44"/>
      <c r="C223" s="44"/>
      <c r="D223" s="44"/>
      <c r="E223" s="44"/>
      <c r="F223" s="44"/>
      <c r="G223" s="44"/>
      <c r="H223" s="44"/>
      <c r="I223" s="44"/>
      <c r="J223" s="44"/>
      <c r="K223" s="44"/>
      <c r="L223" s="44"/>
      <c r="M223" s="44"/>
      <c r="N223" s="44"/>
      <c r="O223" s="44"/>
      <c r="P223" s="44"/>
      <c r="Q223" s="44"/>
      <c r="R223" s="44"/>
      <c r="S223" s="44"/>
    </row>
    <row r="224" spans="1:19" ht="12.75" customHeight="1" x14ac:dyDescent="0.25">
      <c r="A224" s="44"/>
      <c r="B224" s="44"/>
      <c r="C224" s="44"/>
      <c r="D224" s="44"/>
      <c r="E224" s="44"/>
      <c r="F224" s="44"/>
      <c r="G224" s="44"/>
      <c r="H224" s="44"/>
      <c r="I224" s="44"/>
      <c r="J224" s="44"/>
      <c r="K224" s="44"/>
      <c r="L224" s="44"/>
      <c r="M224" s="44"/>
      <c r="N224" s="44"/>
      <c r="O224" s="44"/>
      <c r="P224" s="44"/>
      <c r="Q224" s="44"/>
      <c r="R224" s="44"/>
      <c r="S224" s="44"/>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7:I7"/>
    <mergeCell ref="A13:I13"/>
    <mergeCell ref="A17:I17"/>
  </mergeCells>
  <pageMargins left="0.31496062992125984" right="0.31496062992125984" top="0.35433070866141736" bottom="0.35433070866141736"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Titullapa</vt:lpstr>
      <vt:lpstr>Mērķi-prioritātes-uzdevumi</vt:lpstr>
      <vt:lpstr>SM1 VP1 RV1</vt:lpstr>
      <vt:lpstr>SM1 VP1 RV1 IP</vt:lpstr>
      <vt:lpstr>SM1 VP2 RV2</vt:lpstr>
      <vt:lpstr>SM1 VP2 RV2 IP</vt:lpstr>
      <vt:lpstr>SM1 VP3 RV3</vt:lpstr>
      <vt:lpstr>SM1 VP3 RV3 IP</vt:lpstr>
      <vt:lpstr>SM2 VP4 RV4</vt:lpstr>
      <vt:lpstr>SM2 VP4 RV4 IP</vt:lpstr>
      <vt:lpstr>SM2 VP5 RV5</vt:lpstr>
      <vt:lpstr>SM2 VP5 RV5 IP</vt:lpstr>
      <vt:lpstr>SM2 VP6 RV6</vt:lpstr>
      <vt:lpstr>SM2 VP6 RV6 IP</vt:lpstr>
      <vt:lpstr>SM3 VP7 RV7</vt:lpstr>
      <vt:lpstr>SM3 VP7 RV7 IP</vt:lpstr>
      <vt:lpstr>SM3 VP8 RV8</vt:lpstr>
      <vt:lpstr>SM3 VP8 RV8 IP</vt:lpstr>
      <vt:lpstr>'Mērķi-prioritātes-uzdevumi'!_Hlk118024710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Kaspars Rasa</dc:creator>
  <cp:lastModifiedBy>Kaspars Rasa</cp:lastModifiedBy>
  <dcterms:created xsi:type="dcterms:W3CDTF">2015-06-05T18:19:34Z</dcterms:created>
  <dcterms:modified xsi:type="dcterms:W3CDTF">2025-06-06T12:13:44Z</dcterms:modified>
</cp:coreProperties>
</file>